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24226"/>
  <mc:AlternateContent xmlns:mc="http://schemas.openxmlformats.org/markup-compatibility/2006">
    <mc:Choice Requires="x15">
      <x15ac:absPath xmlns:x15ac="http://schemas.microsoft.com/office/spreadsheetml/2010/11/ac" url="C:\Pfx Engagement\WM\WorkPapers\{050EC69F-94B7-427A-AEF6-D0F1FA156428}\{54A37022-CAC3-4EBA-A504-F6133E5ED920}\"/>
    </mc:Choice>
  </mc:AlternateContent>
  <xr:revisionPtr revIDLastSave="0" documentId="13_ncr:1_{51337F5A-58AF-48B4-B021-90C2CEDD0F5B}" xr6:coauthVersionLast="36" xr6:coauthVersionMax="36" xr10:uidLastSave="{00000000-0000-0000-0000-000000000000}"/>
  <bookViews>
    <workbookView xWindow="540" yWindow="285" windowWidth="15045" windowHeight="4725" tabRatio="894" xr2:uid="{00000000-000D-0000-FFFF-FFFF00000000}"/>
  </bookViews>
  <sheets>
    <sheet name="Exhibit A-1" sheetId="1" r:id="rId1"/>
    <sheet name="Exhibit A-2" sheetId="4" r:id="rId2"/>
    <sheet name="Exhibit A-3" sheetId="15" r:id="rId3"/>
    <sheet name="Exhibit B-1" sheetId="62246" r:id="rId4"/>
    <sheet name="Exhibit B-2" sheetId="62245" r:id="rId5"/>
    <sheet name="Exhibit C-1" sheetId="62247" r:id="rId6"/>
    <sheet name="Exhibit C-2" sheetId="62248" r:id="rId7"/>
    <sheet name="Notes to Pension RSI" sheetId="62249" r:id="rId8"/>
    <sheet name="Exhibit C-3" sheetId="62253" r:id="rId9"/>
    <sheet name="Exhibit C-4" sheetId="62251" r:id="rId10"/>
    <sheet name="Notes to OPEB RSI" sheetId="62252" r:id="rId11"/>
  </sheets>
  <definedNames>
    <definedName name="AS2DocOpenMode" hidden="1">"AS2DocumentEdit"</definedName>
    <definedName name="PAGE1" localSheetId="1">'Exhibit A-2'!$C$7:$E$62</definedName>
    <definedName name="PAGE1" localSheetId="2">'Exhibit A-3'!$C$5:$E$103</definedName>
    <definedName name="PAGE1">'Exhibit A-1'!$A$5:$E$41</definedName>
    <definedName name="PAGE2" localSheetId="1">'Exhibit A-2'!$C$53:$E$62</definedName>
    <definedName name="PAGE2" localSheetId="2">'Exhibit A-3'!$C$52:$E$103</definedName>
    <definedName name="PAGE2">'Exhibit A-1'!$A$59:$E$80</definedName>
    <definedName name="_xlnm.Print_Area" localSheetId="0">'Exhibit A-1'!$A$1:$E$105</definedName>
    <definedName name="_xlnm.Print_Area" localSheetId="1">'Exhibit A-2'!$A$1:$E$61</definedName>
    <definedName name="_xlnm.Print_Area" localSheetId="2">'Exhibit A-3'!$A$1:$E$103</definedName>
    <definedName name="_xlnm.Print_Area" localSheetId="3">'Exhibit B-1'!$A$1:$I$38</definedName>
    <definedName name="_xlnm.Print_Area" localSheetId="4">'Exhibit B-2'!$A$1:$K$52</definedName>
    <definedName name="_xlnm.Print_Area" localSheetId="5">'Exhibit C-1'!$A$1:$P$43</definedName>
    <definedName name="_xlnm.Print_Area" localSheetId="6">'Exhibit C-2'!$A$1:$O$37</definedName>
    <definedName name="_xlnm.Print_Area" localSheetId="8">'Exhibit C-3'!$A$1:$P$81</definedName>
    <definedName name="_xlnm.Print_Area" localSheetId="9">'Exhibit C-4'!$A$1:$O$73</definedName>
    <definedName name="_xlnm.Print_Area" localSheetId="10">'Notes to OPEB RSI'!$A$1:$S$59</definedName>
    <definedName name="_xlnm.Print_Area" localSheetId="7">'Notes to Pension RSI'!$A$1:$U$48</definedName>
    <definedName name="Print_Area_MI" localSheetId="0">'Exhibit A-1'!$D$1:$E$41</definedName>
    <definedName name="Print_Area_MI" localSheetId="1">'Exhibit A-2'!$C$7:$E$38</definedName>
    <definedName name="Print_Area_MI" localSheetId="2">'Exhibit A-3'!$C$5:$E$41</definedName>
    <definedName name="TextRefCopy2" localSheetId="8">'Exhibit B-1'!#REF!</definedName>
    <definedName name="TextRefCopy2">'Exhibit B-1'!#REF!</definedName>
    <definedName name="TextRefCopy3" localSheetId="8">'Exhibit A-2'!#REF!</definedName>
    <definedName name="TextRefCopy3">'Exhibit A-2'!#REF!</definedName>
    <definedName name="TextRefCopy4">'Exhibit A-1'!$A$2</definedName>
    <definedName name="TextRefCopy5">'Exhibit A-1'!$A$1</definedName>
    <definedName name="TextRefCopyRangeCount" hidden="1">5</definedName>
  </definedNames>
  <calcPr calcId="191029"/>
</workbook>
</file>

<file path=xl/calcChain.xml><?xml version="1.0" encoding="utf-8"?>
<calcChain xmlns="http://schemas.openxmlformats.org/spreadsheetml/2006/main">
  <c r="A36" i="62251" l="1"/>
  <c r="A39" i="62253"/>
  <c r="E29" i="62246" l="1"/>
  <c r="E33" i="62246" s="1"/>
  <c r="H69" i="62253" l="1"/>
  <c r="H72" i="62253" s="1"/>
  <c r="P53" i="62253"/>
  <c r="P56" i="62253" s="1"/>
  <c r="N53" i="62253"/>
  <c r="N56" i="62253" s="1"/>
  <c r="H31" i="62253"/>
  <c r="H34" i="62253" s="1"/>
  <c r="P15" i="62253"/>
  <c r="P18" i="62253" s="1"/>
  <c r="N15" i="62253"/>
  <c r="N18" i="62253" s="1"/>
  <c r="L53" i="62253"/>
  <c r="L56" i="62253" s="1"/>
  <c r="J53" i="62253"/>
  <c r="J56" i="62253" s="1"/>
  <c r="H53" i="62253"/>
  <c r="H56" i="62253" s="1"/>
  <c r="L15" i="62253"/>
  <c r="L18" i="62253" s="1"/>
  <c r="J15" i="62253"/>
  <c r="J18" i="62253" s="1"/>
  <c r="H15" i="62253"/>
  <c r="H18" i="62253" s="1"/>
  <c r="A1" i="62253"/>
  <c r="N31" i="62247" l="1"/>
  <c r="L31" i="62247"/>
  <c r="J31" i="62247"/>
  <c r="H31" i="62247"/>
  <c r="P15" i="62247"/>
  <c r="P18" i="62247" s="1"/>
  <c r="E92" i="15" l="1"/>
  <c r="E50" i="15"/>
  <c r="E43" i="15"/>
  <c r="E28" i="15"/>
  <c r="E16" i="15"/>
  <c r="E52" i="15" l="1"/>
  <c r="E56" i="15" s="1"/>
  <c r="N34" i="62247" l="1"/>
  <c r="E97" i="1"/>
  <c r="E89" i="1"/>
  <c r="E101" i="1" l="1"/>
  <c r="N15" i="62247" l="1"/>
  <c r="L15" i="62247"/>
  <c r="J15" i="62247"/>
  <c r="H15" i="62247"/>
  <c r="H18" i="62247" s="1"/>
  <c r="E51"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K39" i="62245" l="1"/>
  <c r="I29" i="62246"/>
  <c r="I33" i="62246" s="1"/>
  <c r="A1" i="62245" l="1"/>
  <c r="A1" i="62249"/>
  <c r="L34" i="62247"/>
  <c r="J34" i="62247"/>
  <c r="H34" i="62247"/>
  <c r="N18" i="62247"/>
  <c r="L18" i="62247"/>
  <c r="A1" i="62252" l="1"/>
  <c r="A1" i="62251"/>
  <c r="A1" i="62248"/>
  <c r="A1" i="62247"/>
  <c r="A58" i="15"/>
  <c r="A1" i="15"/>
  <c r="A1" i="4"/>
  <c r="A78" i="1"/>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J18" i="62247"/>
  <c r="K14" i="62245" l="1"/>
  <c r="I14" i="62245"/>
  <c r="G14" i="62245"/>
  <c r="E38" i="1"/>
  <c r="E40" i="4" l="1"/>
  <c r="E24" i="4"/>
  <c r="E15" i="4"/>
  <c r="E76" i="1"/>
  <c r="E66" i="1"/>
  <c r="E58" i="1"/>
  <c r="E47" i="1"/>
  <c r="E21" i="1"/>
  <c r="E40" i="1" s="1"/>
  <c r="E26" i="4" l="1"/>
  <c r="E42" i="4" s="1"/>
  <c r="E68" i="1"/>
  <c r="E13" i="62246"/>
  <c r="G13" i="62246"/>
  <c r="I13" i="62246"/>
  <c r="E21" i="62246"/>
  <c r="E35" i="62246" s="1"/>
  <c r="G21" i="62246"/>
  <c r="I21" i="62246"/>
  <c r="G21" i="62245"/>
  <c r="I21" i="62245"/>
  <c r="K21" i="62245"/>
  <c r="G32" i="62245"/>
  <c r="G41" i="62245" s="1"/>
  <c r="I32" i="62245"/>
  <c r="I41" i="62245" s="1"/>
  <c r="K32" i="62245"/>
  <c r="K41" i="62245" s="1"/>
  <c r="E53" i="4" l="1"/>
  <c r="E58" i="4" s="1"/>
  <c r="I35" i="62246"/>
  <c r="G23" i="62245"/>
  <c r="I23" i="62245"/>
  <c r="K23" i="62245"/>
  <c r="G35" i="62246"/>
  <c r="G48" i="62245" l="1"/>
  <c r="G43" i="62245"/>
  <c r="K48" i="62245"/>
  <c r="K43" i="62245"/>
  <c r="I48" i="62245"/>
  <c r="I43" i="62245"/>
</calcChain>
</file>

<file path=xl/sharedStrings.xml><?xml version="1.0" encoding="utf-8"?>
<sst xmlns="http://schemas.openxmlformats.org/spreadsheetml/2006/main" count="552" uniqueCount="300">
  <si>
    <t xml:space="preserve"> </t>
  </si>
  <si>
    <t>Unrestricted</t>
  </si>
  <si>
    <t>ASSETS</t>
  </si>
  <si>
    <t xml:space="preserve">Cash and Cash Equivalents </t>
  </si>
  <si>
    <t>Inventories</t>
  </si>
  <si>
    <t>Total Assets</t>
  </si>
  <si>
    <t>Funds Held for Others</t>
  </si>
  <si>
    <t>Total Liabilities</t>
  </si>
  <si>
    <t xml:space="preserve">                              </t>
  </si>
  <si>
    <t>Due from Primary Government</t>
  </si>
  <si>
    <t>Due to Primary Government</t>
  </si>
  <si>
    <t>Restricted Cash and Cash Equivalents</t>
  </si>
  <si>
    <t xml:space="preserve">Short-Term Investments </t>
  </si>
  <si>
    <t>Due from State of North Carolina Component Units</t>
  </si>
  <si>
    <t>Total Current Assets</t>
  </si>
  <si>
    <t>Total Noncurrent Assets</t>
  </si>
  <si>
    <t>Due to State of North Carolina Component Units</t>
  </si>
  <si>
    <t>Total Current Liabilities</t>
  </si>
  <si>
    <t>Total Noncurrent Liabilities</t>
  </si>
  <si>
    <t>Scholarships and Fellowships</t>
  </si>
  <si>
    <t>LIABILITIES</t>
  </si>
  <si>
    <t>Federal Grants and Contracts</t>
  </si>
  <si>
    <t>State and Local Grants and Contracts</t>
  </si>
  <si>
    <t>Nongovernmental Grants and Contracts</t>
  </si>
  <si>
    <t>Other Operating Revenues</t>
  </si>
  <si>
    <t>Total Operating Revenues</t>
  </si>
  <si>
    <t>NONOPERATING REVENUES (EXPENSES)</t>
  </si>
  <si>
    <t>Salaries and Benefits</t>
  </si>
  <si>
    <t>Utilities</t>
  </si>
  <si>
    <t>Total Operating Expenses</t>
  </si>
  <si>
    <t>Other Nonoperating Revenues (Expenses)</t>
  </si>
  <si>
    <t>Special Items</t>
  </si>
  <si>
    <t>Extraordinary Items</t>
  </si>
  <si>
    <t>Statement of Cash Flows</t>
  </si>
  <si>
    <t>Payments to Employees and Fringe Benefits</t>
  </si>
  <si>
    <t>Payments to Vendors and Suppliers</t>
  </si>
  <si>
    <t>Payments for Scholarships and Fellowships</t>
  </si>
  <si>
    <t>Other Receipts (Payments)</t>
  </si>
  <si>
    <t>William D. Ford Direct Lending Receipts</t>
  </si>
  <si>
    <t>William D. Ford Direct Lending Disbursements</t>
  </si>
  <si>
    <t>Net Cash Provided (Used) by Operating Activities</t>
  </si>
  <si>
    <t>Proceeds from Capital Debt</t>
  </si>
  <si>
    <t>Proceeds from Sale of Capital Assets</t>
  </si>
  <si>
    <t>Principal Paid on Capital Debt and Leases</t>
  </si>
  <si>
    <t>Allowances, Write-Offs, and Amortizations</t>
  </si>
  <si>
    <t>Compensated Absences</t>
  </si>
  <si>
    <t>Assets Acquired through the Assumption of a Liability</t>
  </si>
  <si>
    <t>Assets Acquired through a Gift</t>
  </si>
  <si>
    <t>Change in Fair Value of Investments</t>
  </si>
  <si>
    <t>Restricted Short-Term Investments</t>
  </si>
  <si>
    <t>Restricted Due from Primary Government</t>
  </si>
  <si>
    <t>Acquisition and Construction of Capital Assets</t>
  </si>
  <si>
    <t>Interest and Fees Paid on Capital Debt and Leases</t>
  </si>
  <si>
    <t>Proceeds from Sales and Maturities of Investments</t>
  </si>
  <si>
    <t>Purchase of Investments and Related Fees</t>
  </si>
  <si>
    <t>Loss on Disposal of Capital Assets</t>
  </si>
  <si>
    <t xml:space="preserve">Statement of Revenues, Expenses, and </t>
  </si>
  <si>
    <t>Accounts Payable and Accrued Liabilities</t>
  </si>
  <si>
    <t>Received from Customers</t>
  </si>
  <si>
    <t>Net Nonoperating Revenues</t>
  </si>
  <si>
    <t>Current Assets:</t>
  </si>
  <si>
    <t>Noncurrent Assets:</t>
  </si>
  <si>
    <t>Receivables, Net (Note _)</t>
  </si>
  <si>
    <t>Notes Receivable, Net (Note _)</t>
  </si>
  <si>
    <t>Current Liabilities:</t>
  </si>
  <si>
    <t>Accounts Payable and Accrued Liabilities (Note _)</t>
  </si>
  <si>
    <t>Long-Term Liabilities - Current Portion (Note _)</t>
  </si>
  <si>
    <t>Noncurrent Liabilities:</t>
  </si>
  <si>
    <t>Student Tuition and Fees, Net (Note _)</t>
  </si>
  <si>
    <t>Sales and Services, Net (Note _)</t>
  </si>
  <si>
    <t>Net Increase (Decrease) in Cash and Cash Equivalents</t>
  </si>
  <si>
    <t>CASH FLOWS FROM NONCAPITAL FINANCING ACTIVITIES</t>
  </si>
  <si>
    <t>CASH FLOWS FROM INVESTING ACTIVITIES</t>
  </si>
  <si>
    <t>Capital Assets - Depreciable, Net (Note _)</t>
  </si>
  <si>
    <t>Additions to Endowments</t>
  </si>
  <si>
    <t>Investment Income</t>
  </si>
  <si>
    <t>Operating Loss</t>
  </si>
  <si>
    <t>FINANCING ACTIVITIES</t>
  </si>
  <si>
    <t>CASH FLOWS FROM CAPITAL FINANCING AND RELATED</t>
  </si>
  <si>
    <t>Net Cash Provided (Used) by Noncapital Financing Activities</t>
  </si>
  <si>
    <t>Net Cash Provided (Used) by Capital Financing and Related Financing Activities</t>
  </si>
  <si>
    <t>Exhibit A-1</t>
  </si>
  <si>
    <t>Exhibit A-2</t>
  </si>
  <si>
    <t>Exhibit A-3</t>
  </si>
  <si>
    <t>Exhibit B-1</t>
  </si>
  <si>
    <t>Receivables, Net</t>
  </si>
  <si>
    <t>Statement of Activities</t>
  </si>
  <si>
    <t>Exhibit B-2</t>
  </si>
  <si>
    <t>Statement of Financial Position (Modify if statement title is different)</t>
  </si>
  <si>
    <t xml:space="preserve">Total Expenses </t>
  </si>
  <si>
    <t>Total Expenses and Losses</t>
  </si>
  <si>
    <t>Interest and Fees on Debt</t>
  </si>
  <si>
    <t>The accompanying notes to the financial statements are an integral part of this statement.</t>
  </si>
  <si>
    <t>NONCASH INVESTING, CAPITAL, AND FINANCING ACTIVITIES</t>
  </si>
  <si>
    <t>Unearned Revenue</t>
  </si>
  <si>
    <t>Other Investments</t>
  </si>
  <si>
    <t>Restricted Due from State of North Carolina Component Units</t>
  </si>
  <si>
    <t>Page 1 of 2</t>
  </si>
  <si>
    <t>Page 2 of 2</t>
  </si>
  <si>
    <t>Restricted Investments</t>
  </si>
  <si>
    <t>Statement of Net Position</t>
  </si>
  <si>
    <t>DEFERRED OUTFLOWS OF RESOURCES</t>
  </si>
  <si>
    <t>DEFERRED INFLOWS OF RESOURCES</t>
  </si>
  <si>
    <t>Total Deferred Inflows of Resources</t>
  </si>
  <si>
    <t>NET POSITION</t>
  </si>
  <si>
    <t>Total Net Position</t>
  </si>
  <si>
    <t>Changes in Net Position</t>
  </si>
  <si>
    <t>Increase (Decrease) in Net Position</t>
  </si>
  <si>
    <t>Net Investment in Capital Assets</t>
  </si>
  <si>
    <t>Total Deferred Outflows of Resources</t>
  </si>
  <si>
    <t>Net Cash Used by Operating Activities</t>
  </si>
  <si>
    <t>NET ASSETS</t>
  </si>
  <si>
    <t>Total Net Assets</t>
  </si>
  <si>
    <t>Net Assets at Beginning of Year</t>
  </si>
  <si>
    <t>Net Assets at End of Year</t>
  </si>
  <si>
    <t>Deferred Inflows Related to Pensions</t>
  </si>
  <si>
    <t>Deferred Outflows Related to Pensions</t>
  </si>
  <si>
    <t>Notes Receivable, Net</t>
  </si>
  <si>
    <t>Total Liabilities and Net Assets</t>
  </si>
  <si>
    <t>Changes in Assets and Deferred Outflows of Resources:</t>
  </si>
  <si>
    <t>Changes in Liabilities and Deferred Inflows of Resources:</t>
  </si>
  <si>
    <t>Net Pension Liability</t>
  </si>
  <si>
    <t>Beneficial Interest in Assets Held by Others</t>
  </si>
  <si>
    <t>Deferred Inflows for Irrevocable Split-Interest Agreements</t>
  </si>
  <si>
    <t>Total Pension Liability</t>
  </si>
  <si>
    <t>Plan Fiduciary Net Position as a Percentage of the</t>
  </si>
  <si>
    <t>(5)</t>
  </si>
  <si>
    <t>(4)</t>
  </si>
  <si>
    <r>
      <t>Covered</t>
    </r>
    <r>
      <rPr>
        <sz val="10"/>
        <rFont val="Arial"/>
        <family val="2"/>
      </rPr>
      <t xml:space="preserve"> Payroll</t>
    </r>
  </si>
  <si>
    <t>(3)</t>
  </si>
  <si>
    <t>Collective Net Pension Liability</t>
  </si>
  <si>
    <t>Proportionate Share of TSERS</t>
  </si>
  <si>
    <t>(2)</t>
  </si>
  <si>
    <t>Proportionate Share Percentage of</t>
  </si>
  <si>
    <t>(1)</t>
  </si>
  <si>
    <t>Exhibit C-1</t>
  </si>
  <si>
    <t>Teachers' and State Employees' Retirement System</t>
  </si>
  <si>
    <t>Required Supplementary Information</t>
  </si>
  <si>
    <t>Contributions as a Percentage of</t>
  </si>
  <si>
    <t>Contribution Deficiency (Excess)</t>
  </si>
  <si>
    <t>Contractually Determined Contribution</t>
  </si>
  <si>
    <t>Contributions in Relation to the</t>
  </si>
  <si>
    <t>Contractually Required Contribution</t>
  </si>
  <si>
    <t>Covered Payroll</t>
  </si>
  <si>
    <t>Exhibit C-2</t>
  </si>
  <si>
    <t>Last Ten Fiscal Years</t>
  </si>
  <si>
    <t>N/A</t>
  </si>
  <si>
    <t>Cost of Living Increase</t>
  </si>
  <si>
    <t>Changes of Benefit Terms:</t>
  </si>
  <si>
    <t>Notes to Required Supplementary Information</t>
  </si>
  <si>
    <t>Cost-Sharing, Multiple-Employer, Defined Benefit OPEB Plans</t>
  </si>
  <si>
    <t>Exhibit C-3</t>
  </si>
  <si>
    <t>Retiree Health Benefit Fund</t>
  </si>
  <si>
    <t>Proportionate Share of Collective</t>
  </si>
  <si>
    <t>Disability Income Plan of North Carolina</t>
  </si>
  <si>
    <t>Exhibit C-4</t>
  </si>
  <si>
    <t>Note to preparer: Insert OPEB Note disclosure number in the Method and Assumptions Used in Calculations of Actuarially Determined Contributions section above.</t>
  </si>
  <si>
    <t>Deferred Outflows Related to Other Postemployment Benefits</t>
  </si>
  <si>
    <t>Deferred Inflows Related to Other Postemployment Benefits</t>
  </si>
  <si>
    <t>Net Other Postemployment Benefits Asset</t>
  </si>
  <si>
    <t>Net Other Postemployment Benefits Liability</t>
  </si>
  <si>
    <t>Deferred Outflows Related to Other Postemployment Benefits (Note __)</t>
  </si>
  <si>
    <t>Deferred Inflows Related to Other Postemployment Benefits (Note __)</t>
  </si>
  <si>
    <t>Collective Net OPEB Liability</t>
  </si>
  <si>
    <t>Net OPEB Liability</t>
  </si>
  <si>
    <t>Total OPEB Liability</t>
  </si>
  <si>
    <t>Collective Net OPEB Asset</t>
  </si>
  <si>
    <t>Net OPEB Asset</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</si>
  <si>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</si>
  <si>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</si>
  <si>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Proportionate Share of the Net Pension Liability</t>
  </si>
  <si>
    <t>as a Percentage of Covered Payroll</t>
  </si>
  <si>
    <t xml:space="preserve">Proportionate Share of the Net OPEB Liability </t>
  </si>
  <si>
    <t xml:space="preserve">Proportionate Share of the Net OPEB Asset </t>
  </si>
  <si>
    <t>Caption 1</t>
  </si>
  <si>
    <t>Caption 2</t>
  </si>
  <si>
    <t>Caption 3</t>
  </si>
  <si>
    <t>Etc.</t>
  </si>
  <si>
    <t>OPERATING REVENUES</t>
  </si>
  <si>
    <t>OPERATING EXPENSES</t>
  </si>
  <si>
    <t>Investment Income (Net of Investment Expense of $___)</t>
  </si>
  <si>
    <t>Depreciation/Amortization</t>
  </si>
  <si>
    <t>Payments for Annuities and Life Income Payable Under Split-Interest Agreements</t>
  </si>
  <si>
    <t>Proceeds from Insurance on Capital Assets</t>
  </si>
  <si>
    <t>RECONCILIATION OF OPERATING LOSS TO</t>
  </si>
  <si>
    <t>NET CASH USED BY OPERATING ACTIVITIES</t>
  </si>
  <si>
    <t>Deferred Outflows Related to Asset Retirement Obligations</t>
  </si>
  <si>
    <t>Depreciation/Amortization Expense</t>
  </si>
  <si>
    <t>Without Donor Restrictions</t>
  </si>
  <si>
    <t>With Donor Restrictions</t>
  </si>
  <si>
    <t>Total</t>
  </si>
  <si>
    <t>Without Donor Restrictions:</t>
  </si>
  <si>
    <t>Undesignated</t>
  </si>
  <si>
    <t>Designated by the Board for [Purpose]</t>
  </si>
  <si>
    <t>Invested in Property and Equipment</t>
  </si>
  <si>
    <t>SUPPORT AND REVENUE</t>
  </si>
  <si>
    <t>Support:</t>
  </si>
  <si>
    <t>Total Support</t>
  </si>
  <si>
    <t>Total Revenue</t>
  </si>
  <si>
    <t>Total Support and Revenue</t>
  </si>
  <si>
    <t xml:space="preserve">EXPENSES AND LOSSES </t>
  </si>
  <si>
    <t>Expenses:</t>
  </si>
  <si>
    <t>Losses:</t>
  </si>
  <si>
    <t>Total Losses</t>
  </si>
  <si>
    <t>Change in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</si>
  <si>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</si>
  <si>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Revenue:</t>
  </si>
  <si>
    <t xml:space="preserve">Schedule of the Proportionate Share of the Net Pension Liability </t>
  </si>
  <si>
    <t>Cost-Sharing, Multiple-Employer, Defined Benefit Pension Plan</t>
  </si>
  <si>
    <t>N/A - Not Applicable</t>
  </si>
  <si>
    <t>Schedule of the Proportionate Share of the Net OPEB Liability or Asset</t>
  </si>
  <si>
    <t>Net Cash Provided (Used) by Investing Activities</t>
  </si>
  <si>
    <t>Note to Preparer #2: Net OPEB asset amounts should be entered as positive numbers</t>
  </si>
  <si>
    <t>Name of Community College</t>
  </si>
  <si>
    <t>Due from Community College Component Units</t>
  </si>
  <si>
    <t>Prepaid Items</t>
  </si>
  <si>
    <t>Capital Assets - Nondepreciable (Note _)</t>
  </si>
  <si>
    <t>State Aid</t>
  </si>
  <si>
    <t>County Appropriations</t>
  </si>
  <si>
    <t>State Capital Aid</t>
  </si>
  <si>
    <t>County Capital Aid</t>
  </si>
  <si>
    <t>Loans Issued to Students</t>
  </si>
  <si>
    <t>Collection of Loans to Students</t>
  </si>
  <si>
    <t>Name of College Foundation(s)</t>
  </si>
  <si>
    <t>Schedule of College Contributions</t>
  </si>
  <si>
    <t>Other Nonoperating Income (Expenses)</t>
  </si>
  <si>
    <t>Supplies and Services</t>
  </si>
  <si>
    <t>Student Financial Aid</t>
  </si>
  <si>
    <t>Noncapital Contributions, Net (Note _)</t>
  </si>
  <si>
    <t>Capital Contributions, Net (Note _)</t>
  </si>
  <si>
    <r>
      <t xml:space="preserve">CASH FLOWS FROM OPERATING ACTIVITIES </t>
    </r>
    <r>
      <rPr>
        <b/>
        <sz val="12"/>
        <color rgb="FF0000FF"/>
        <rFont val="Arial"/>
        <family val="2"/>
      </rPr>
      <t>*</t>
    </r>
  </si>
  <si>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</si>
  <si>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Federal Aid - COVID-19</t>
  </si>
  <si>
    <t>Noncapital Contributions</t>
  </si>
  <si>
    <t>Capital Contributions</t>
  </si>
  <si>
    <t>U.S. Government Grants Refundable</t>
  </si>
  <si>
    <t>Other</t>
  </si>
  <si>
    <t>Capital Projects</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</si>
  <si>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CCSO are included above in blue font.</t>
    </r>
  </si>
  <si>
    <r>
      <t xml:space="preserve">Income (Loss) Before Other Revenues </t>
    </r>
    <r>
      <rPr>
        <b/>
        <sz val="10"/>
        <color rgb="FF0000FF"/>
        <rFont val="Arial"/>
        <family val="2"/>
      </rPr>
      <t>(modify as necessary)</t>
    </r>
  </si>
  <si>
    <r>
      <t xml:space="preserve">Total Other Revenues </t>
    </r>
    <r>
      <rPr>
        <b/>
        <sz val="10"/>
        <color rgb="FF0000FF"/>
        <rFont val="Arial"/>
        <family val="2"/>
      </rPr>
      <t>(modify as necessary)</t>
    </r>
  </si>
  <si>
    <t>Additionally, the December 31, 2017 Disability Income Plan of North Carolina (DIPNC) actuarial valuation includes a liability for the State's potential reimbursement of health insurance premiums paid by employers during the second six months of the short-term disability benefit period.</t>
  </si>
  <si>
    <t>Long-Term Liabilities (Note _)</t>
  </si>
  <si>
    <t>Restricted for Specific Programs</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</si>
  <si>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</si>
  <si>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</si>
  <si>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Nonexpendable:</t>
  </si>
  <si>
    <t>Total Restricted-Nonexpendable Net Position</t>
  </si>
  <si>
    <t>Expendable:</t>
  </si>
  <si>
    <t>Total Restricted-Expendable Net Position</t>
  </si>
  <si>
    <t>State Aid - Coronavirus</t>
  </si>
  <si>
    <t>[Disclaimer: The Community College pro forma is designed as a guide for the most common scenarios encountered by colleges; however, financial reporting responsibility rests solely with the preparer. The pro forma includes only the common disclosures within the Community College system. Refer to the GASB Codification for full disclosure requirements. Additionally, the pro forma does not include the presentation of separate statements for fiduciary funds per GASB 84. Refer to the University pro forma for example presentation.]</t>
  </si>
  <si>
    <t>[Note to Preparer: GASB Codification 2200.709-7 states that if a government has capital assets, but no related debt or deferred inflows of resources, that "net investment in capital assets" may be titled "investment in capital assets." "Net" denotes that there is capital debt or deferred inflows of resources. Further 2200.709-12 states that retainage payable should be considered capital-related debt for purposes of calculating the net investment in capital assets as well as other capital-related payables.]</t>
  </si>
  <si>
    <t>Increase in Receivables Related to Nonoperating/Other Revenues</t>
  </si>
  <si>
    <t>* The amounts presented for each fiscal year were determined as of the prior fiscal year ended June 30.</t>
  </si>
  <si>
    <t xml:space="preserve">* The amounts presented for each fiscal year were determined as of the prior fiscal year ended June 30. </t>
  </si>
  <si>
    <t>Decrease in Net Other Postemployment Benefits Liability Related to Noncapital Contributions</t>
  </si>
  <si>
    <t>June 30, 2022</t>
  </si>
  <si>
    <t>Leases Receivable, Net (Note _)</t>
  </si>
  <si>
    <t>Deferred Inflows for Leases</t>
  </si>
  <si>
    <t>For the Fiscal Year Ended June 30, 2022</t>
  </si>
  <si>
    <t>Lease Income</t>
  </si>
  <si>
    <t>Interest Earned on Leases</t>
  </si>
  <si>
    <t>Net Position - July 1, 2021, as Restated (Note _)</t>
  </si>
  <si>
    <t>Net Position - June 30, 2022</t>
  </si>
  <si>
    <t>Proceeds from Lease Arrangements</t>
  </si>
  <si>
    <t>Cash and Cash Equivalents - July 1, 2021</t>
  </si>
  <si>
    <t>Cash and Cash Equivalents - June 30, 2022</t>
  </si>
  <si>
    <t>Last Nine Fiscal Years*</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</si>
  <si>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2021 ACFR Required Supplementary Information and will be the same for all institutions for the FY22 audit year.</t>
  </si>
  <si>
    <r>
      <t xml:space="preserve">The Notes to Required Supplementary Information reflect the most recent available information included in the State of North Carolina’s 2021 </t>
    </r>
    <r>
      <rPr>
        <i/>
        <sz val="10"/>
        <rFont val="Arial"/>
        <family val="2"/>
      </rPr>
      <t>Annual Comprehensive</t>
    </r>
    <r>
      <rPr>
        <sz val="10"/>
        <rFont val="Arial"/>
        <family val="2"/>
      </rPr>
      <t xml:space="preserve"> </t>
    </r>
    <r>
      <rPr>
        <i/>
        <sz val="10"/>
        <rFont val="Arial"/>
        <family val="2"/>
      </rPr>
      <t>Financial Report</t>
    </r>
    <r>
      <rPr>
        <sz val="10"/>
        <rFont val="Arial"/>
        <family val="2"/>
      </rPr>
      <t>.</t>
    </r>
  </si>
  <si>
    <t>Last Six Fiscal Years*</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</si>
  <si>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2021 ACFR Required Supplementary Information and will be the same for all institutions for the FY22 audit year.</t>
  </si>
  <si>
    <r>
      <t xml:space="preserve">Changes of Benefit Terms: </t>
    </r>
    <r>
      <rPr>
        <sz val="10"/>
        <rFont val="Arial"/>
        <family val="2"/>
      </rPr>
      <t>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</si>
  <si>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</si>
  <si>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2021, members first hired on and after January 1, 2021 will not be eligible to receive retiree medical benefits.</t>
  </si>
  <si>
    <t xml:space="preserve">Consistent with the prior year, for the actuarial valuation measured as of June 30, 2021, the discount rate for the RHBF was updated to reflect the Bond Buyer 20-year General Obligation Index as of fiscal year end. In 2020, disability rates were adjusted to the non-grandfathered assumptions used in the Teachers and State Employees' Retirement System actuarial valuation to better align with the anticipated incidence of disability. Medical and prescription drug claims costs were changed based on most recent experience, and medical and prescription drug trend rates were changed to the current schedule. Enrollment assumptions were updated to model expected migrations among RHBF plan options over the next four years. 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 </t>
  </si>
  <si>
    <r>
      <t xml:space="preserve">The Notes to Required Supplementary Information reflect the most recent available information included in the State of North Carolina’s 2021 </t>
    </r>
    <r>
      <rPr>
        <i/>
        <sz val="10"/>
        <rFont val="Arial"/>
        <family val="2"/>
      </rPr>
      <t>Annual Comprehensive Financial Report</t>
    </r>
    <r>
      <rPr>
        <sz val="10"/>
        <rFont val="Arial"/>
        <family val="2"/>
      </rPr>
      <t>.</t>
    </r>
  </si>
  <si>
    <t>Adjustments to Reconcile Operating Loss to Net Cash Used by Operating Activities:</t>
  </si>
  <si>
    <t>Restricted:</t>
  </si>
  <si>
    <t>Beginning in fiscal year 2015, with the implementation of GASB Statement No. 68, the above table reflects Cost of Living Increases (COLA's) in the period of the legislative session of Board of Trustees meeting when it was passed. The COLA is effective July 1 of that period and the fiscal year end liability is affected at June 30 of that year because the COLA is included in the actuarial assumptions used to calculate the plan net pension liability.</t>
  </si>
  <si>
    <r>
      <t xml:space="preserve">Changes of Assumptions: </t>
    </r>
    <r>
      <rPr>
        <sz val="10"/>
        <rFont val="Arial"/>
        <family val="2"/>
      </rPr>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 of Trustees of the Teachers' and State Employees' Retirement System adopted a number of new actuarial assumptions and methods. The most notable changes to the assumptions include updates to the mortality tables and the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The discount rate for the Teachers' and State Employees' Retirement System was lowered from 7.00% to 6.50% effective for the December 31, 2020 valuation, with the resulting effect on minimum actuarially determined employer contribution rates (or amounts) to be gradually recognized over a five-year period beginning July 1, 2022.</t>
    </r>
  </si>
  <si>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50 with 15 years of service as a law enforcement officer.</t>
  </si>
  <si>
    <t xml:space="preserve">Note: Changes of benefit terms, methods, and assumptions are presented in the Notes to Required Supplementary Information (RSI) schedule following the pension RSI tables. </t>
  </si>
  <si>
    <t/>
  </si>
  <si>
    <t xml:space="preserve">Note: Changes of benefit terms, methods, and assumptions are presented in the Notes to Required Supplementary Information (RSI) schedule following the OPEB RSI tables. </t>
  </si>
  <si>
    <t>Effective July 1, 2017, retirees and beneficiaries of decreased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</si>
  <si>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r>
      <rPr>
        <i/>
        <sz val="10"/>
        <rFont val="Arial"/>
        <family val="2"/>
      </rPr>
      <t>Methods and Assumptions Used in Calculations of Actuarially Determined Contributions</t>
    </r>
    <r>
      <rPr>
        <sz val="10"/>
        <rFont val="Arial"/>
        <family val="2"/>
      </rPr>
      <t xml:space="preserve">: An actuarial valuation is performed for each plan each year. The actuarially determined contribution rates in the Schedule of College Contributions are calculated by the actuary as a projection of the required employer contribution for the fiscal year beginning 18 months following the date of the valuation results. See Note </t>
    </r>
    <r>
      <rPr>
        <b/>
        <sz val="10"/>
        <color rgb="FF0000FF"/>
        <rFont val="Arial"/>
        <family val="2"/>
      </rPr>
      <t xml:space="preserve">XX </t>
    </r>
    <r>
      <rPr>
        <sz val="10"/>
        <rFont val="Arial"/>
        <family val="2"/>
      </rPr>
      <t xml:space="preserve">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 </t>
    </r>
  </si>
  <si>
    <t>Note to preparer: Insert Pension Note disclosure number in the Method and Assumptions Used in Calculations of Actuarially Determined Contributions section above.</t>
  </si>
  <si>
    <t>Effective January 1, 2020, benefit terms related to copays, out-of-pocket maximums, and deductibles were changed for the 70/30 PPO option of the RHBF. Only the copays were adjusted for 80/20 PPO option of the RHBF.</t>
  </si>
  <si>
    <t>Effective January 1, 2019, benefit terms related to copays, out-of-pocket maximums, and deductibles were changed for one of four options of the RHBF. Out-of-pocket maximums increased while certain specialist copays decreased related to option benefits.</t>
  </si>
  <si>
    <r>
      <rPr>
        <i/>
        <sz val="10"/>
        <rFont val="Arial"/>
        <family val="2"/>
      </rPr>
      <t>Changes of Assumptions:</t>
    </r>
    <r>
      <rPr>
        <sz val="10"/>
        <rFont val="Arial"/>
        <family val="2"/>
      </rPr>
      <t xml:space="preserve"> 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Teachers' and State Employees' Retirement System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t>
    </r>
  </si>
  <si>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College Contributions are calculated by the actuary as a projection of the required employer contribution for the fiscal year beginning six months preceding the date of the valuation results for the RHBF. The actuarially determined contribution rates in the Schedule of College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</si>
  <si>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t>Endowment Investments</t>
  </si>
  <si>
    <t>Teachers' and State Employees'</t>
  </si>
  <si>
    <t>Retirement System</t>
  </si>
  <si>
    <t xml:space="preserve">Preparer note: Per GASB Cod. 2200.172 inclusion of a "Total Assets and Deferred Outflows if Resources" subtotal is optional. If chosen to present on the SNP, these subtotals must also be included in the condensed SNP in the MD&amp;A and Blended Component Unit disclosure. </t>
  </si>
  <si>
    <t xml:space="preserve">Preparer note: Per GASB Cod. 2200.172 inclusion of a "Total Liabilities and Deferred Inflows if Resources" subtotal is optional. If chosen to present on the SNP, these subtotals must also be included in the condensed SNP in the MD&amp;A and Blended Component Unit disclosure. </t>
  </si>
  <si>
    <t>Lease Income (Amortized Deferred Inflows of Resources)</t>
  </si>
  <si>
    <t>Total Net Assets Without Donor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</si>
</sst>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sz val="10"/>
      <color indexed="8"/>
      <name val="Arial"/>
      <family val="2"/>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sz val="1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sz val="12"/>
      <color rgb="FF0000FF"/>
      <name val="Arial"/>
      <family val="2"/>
    </font>
    <font>
      <b/>
      <i/>
      <u/>
      <sz val="10"/>
      <color rgb="FF0000FF"/>
      <name val="Arial"/>
      <family val="2"/>
    </font>
    <font>
      <b/>
      <i/>
      <sz val="10"/>
      <color rgb="FFFF0000"/>
      <name val="Arial"/>
      <family val="2"/>
    </font>
    <font>
      <b/>
      <sz val="9"/>
      <color rgb="FF0000FF"/>
      <name val="Arial"/>
      <family val="2"/>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s>
  <cellStyleXfs count="1242">
    <xf numFmtId="39" fontId="0" fillId="0" borderId="0"/>
    <xf numFmtId="0" fontId="46" fillId="2"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9" fillId="15" borderId="1" applyNumberFormat="0" applyAlignment="0" applyProtection="0"/>
    <xf numFmtId="0" fontId="39" fillId="15" borderId="1" applyNumberFormat="0" applyAlignment="0" applyProtection="0"/>
    <xf numFmtId="0" fontId="41" fillId="16" borderId="2" applyNumberFormat="0" applyAlignment="0" applyProtection="0"/>
    <xf numFmtId="0" fontId="41" fillId="16" borderId="2"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1"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7" fillId="7" borderId="1" applyNumberFormat="0" applyAlignment="0" applyProtection="0"/>
    <xf numFmtId="0" fontId="37" fillId="7" borderId="1" applyNumberFormat="0" applyAlignment="0" applyProtection="0"/>
    <xf numFmtId="0" fontId="40" fillId="0" borderId="6" applyNumberFormat="0" applyFill="0" applyAlignment="0" applyProtection="0"/>
    <xf numFmtId="0" fontId="40" fillId="0" borderId="6" applyNumberFormat="0" applyFill="0" applyAlignment="0" applyProtection="0"/>
    <xf numFmtId="0" fontId="36" fillId="7" borderId="0" applyNumberFormat="0" applyBorder="0" applyAlignment="0" applyProtection="0"/>
    <xf numFmtId="0" fontId="36" fillId="7" borderId="0" applyNumberFormat="0" applyBorder="0" applyAlignment="0" applyProtection="0"/>
    <xf numFmtId="0" fontId="12" fillId="0" borderId="0"/>
    <xf numFmtId="0" fontId="12" fillId="0" borderId="0"/>
    <xf numFmtId="39" fontId="12" fillId="0" borderId="0"/>
    <xf numFmtId="0" fontId="12" fillId="0" borderId="0"/>
    <xf numFmtId="0" fontId="58" fillId="0" borderId="0"/>
    <xf numFmtId="0" fontId="58" fillId="0" borderId="0"/>
    <xf numFmtId="0" fontId="12" fillId="4" borderId="7" applyNumberFormat="0" applyFont="0" applyAlignment="0" applyProtection="0"/>
    <xf numFmtId="0" fontId="12" fillId="4" borderId="7" applyNumberFormat="0" applyFont="0" applyAlignment="0" applyProtection="0"/>
    <xf numFmtId="0" fontId="38" fillId="15" borderId="8" applyNumberFormat="0" applyAlignment="0" applyProtection="0"/>
    <xf numFmtId="0" fontId="38" fillId="15"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4" fillId="0" borderId="9" applyNumberFormat="0" applyFill="0" applyAlignment="0" applyProtection="0"/>
    <xf numFmtId="0" fontId="44" fillId="0" borderId="9"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0" fillId="0" borderId="0" applyFont="0" applyFill="0" applyBorder="0" applyAlignment="0" applyProtection="0"/>
    <xf numFmtId="0" fontId="10" fillId="0" borderId="0"/>
    <xf numFmtId="9" fontId="9" fillId="0" borderId="0" applyFont="0" applyFill="0" applyBorder="0" applyAlignment="0" applyProtection="0"/>
    <xf numFmtId="44" fontId="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39" fontId="12" fillId="0" borderId="0"/>
    <xf numFmtId="9" fontId="8" fillId="0" borderId="0" applyFont="0" applyFill="0" applyBorder="0" applyAlignment="0" applyProtection="0"/>
    <xf numFmtId="39" fontId="12" fillId="0" borderId="0"/>
    <xf numFmtId="39" fontId="12" fillId="0" borderId="0"/>
    <xf numFmtId="39" fontId="12" fillId="0" borderId="0"/>
    <xf numFmtId="39" fontId="12" fillId="0" borderId="0"/>
    <xf numFmtId="0" fontId="12" fillId="0" borderId="0"/>
    <xf numFmtId="0" fontId="12"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39" fontId="1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3" borderId="0" applyNumberFormat="0" applyBorder="0" applyAlignment="0" applyProtection="0"/>
    <xf numFmtId="0" fontId="35" fillId="14" borderId="0" applyNumberFormat="0" applyBorder="0" applyAlignment="0" applyProtection="0"/>
    <xf numFmtId="0" fontId="39" fillId="15" borderId="1" applyNumberFormat="0" applyAlignment="0" applyProtection="0"/>
    <xf numFmtId="0" fontId="41" fillId="16" borderId="2" applyNumberFormat="0" applyAlignment="0" applyProtection="0"/>
    <xf numFmtId="0" fontId="43" fillId="0" borderId="0" applyNumberFormat="0" applyFill="0" applyBorder="0" applyAlignment="0" applyProtection="0"/>
    <xf numFmtId="0" fontId="34" fillId="1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7" fillId="7" borderId="1" applyNumberFormat="0" applyAlignment="0" applyProtection="0"/>
    <xf numFmtId="0" fontId="40" fillId="0" borderId="6" applyNumberFormat="0" applyFill="0" applyAlignment="0" applyProtection="0"/>
    <xf numFmtId="0" fontId="36" fillId="7" borderId="0" applyNumberFormat="0" applyBorder="0" applyAlignment="0" applyProtection="0"/>
    <xf numFmtId="0" fontId="12" fillId="4" borderId="7" applyNumberFormat="0" applyFont="0" applyAlignment="0" applyProtection="0"/>
    <xf numFmtId="0" fontId="38" fillId="15" borderId="8" applyNumberFormat="0" applyAlignment="0" applyProtection="0"/>
    <xf numFmtId="0" fontId="30" fillId="0" borderId="0" applyNumberFormat="0" applyFill="0" applyBorder="0" applyAlignment="0" applyProtection="0"/>
    <xf numFmtId="0" fontId="44" fillId="0" borderId="9" applyNumberFormat="0" applyFill="0" applyAlignment="0" applyProtection="0"/>
    <xf numFmtId="0" fontId="4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39" fontId="12" fillId="0" borderId="0"/>
    <xf numFmtId="39" fontId="12"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12" fillId="0" borderId="0"/>
    <xf numFmtId="39" fontId="12" fillId="0" borderId="0"/>
    <xf numFmtId="39" fontId="12"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12" fillId="0" borderId="0"/>
    <xf numFmtId="39" fontId="12"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39" fontId="12"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39" fontId="58"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39" fontId="12" fillId="0" borderId="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39" fontId="12" fillId="0" borderId="0"/>
    <xf numFmtId="9" fontId="2" fillId="0" borderId="0" applyFont="0" applyFill="0" applyBorder="0" applyAlignment="0" applyProtection="0"/>
    <xf numFmtId="39" fontId="1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26">
    <xf numFmtId="39" fontId="0" fillId="0" borderId="0" xfId="0"/>
    <xf numFmtId="39" fontId="14" fillId="0" borderId="0" xfId="0" applyFont="1" applyFill="1" applyProtection="1"/>
    <xf numFmtId="39" fontId="14" fillId="0" borderId="0" xfId="0" applyFont="1" applyFill="1" applyBorder="1" applyProtection="1"/>
    <xf numFmtId="39" fontId="0" fillId="0" borderId="0" xfId="0" applyFill="1"/>
    <xf numFmtId="39" fontId="0" fillId="0" borderId="0" xfId="0" applyFill="1" applyProtection="1"/>
    <xf numFmtId="39" fontId="13" fillId="0" borderId="0" xfId="0" applyFont="1" applyFill="1" applyAlignment="1" applyProtection="1">
      <alignment horizontal="centerContinuous"/>
    </xf>
    <xf numFmtId="39" fontId="14" fillId="0" borderId="0" xfId="0" applyFont="1" applyFill="1" applyAlignment="1" applyProtection="1">
      <alignment horizontal="center"/>
    </xf>
    <xf numFmtId="39" fontId="20" fillId="0" borderId="0" xfId="0" applyFont="1" applyFill="1" applyAlignment="1" applyProtection="1">
      <alignment horizontal="center"/>
    </xf>
    <xf numFmtId="39" fontId="20" fillId="0" borderId="0" xfId="0" applyFont="1" applyFill="1" applyProtection="1"/>
    <xf numFmtId="39" fontId="23" fillId="0" borderId="0" xfId="0" applyFont="1" applyFill="1"/>
    <xf numFmtId="39" fontId="17" fillId="0" borderId="0" xfId="0" applyNumberFormat="1" applyFont="1" applyFill="1" applyProtection="1"/>
    <xf numFmtId="39" fontId="0" fillId="0" borderId="0" xfId="0" applyNumberFormat="1" applyFill="1" applyProtection="1"/>
    <xf numFmtId="39" fontId="23" fillId="0" borderId="0" xfId="0" applyFont="1" applyFill="1" applyAlignment="1">
      <alignment horizontal="center"/>
    </xf>
    <xf numFmtId="39" fontId="0" fillId="0" borderId="0" xfId="0" applyFill="1" applyAlignment="1">
      <alignment horizontal="center"/>
    </xf>
    <xf numFmtId="39" fontId="20" fillId="0" borderId="0" xfId="0" applyFont="1" applyFill="1" applyBorder="1" applyProtection="1"/>
    <xf numFmtId="39" fontId="20" fillId="0" borderId="0" xfId="0" applyFont="1" applyFill="1" applyBorder="1" applyAlignment="1" applyProtection="1">
      <alignment horizontal="center"/>
    </xf>
    <xf numFmtId="39" fontId="12" fillId="0" borderId="0" xfId="0" applyFont="1" applyFill="1" applyProtection="1"/>
    <xf numFmtId="39" fontId="12" fillId="0" borderId="0" xfId="0" applyFont="1" applyFill="1"/>
    <xf numFmtId="39" fontId="57" fillId="0" borderId="0" xfId="0" applyFont="1" applyFill="1" applyProtection="1"/>
    <xf numFmtId="39" fontId="21" fillId="0" borderId="0" xfId="0" applyFont="1" applyFill="1" applyAlignment="1">
      <alignment horizontal="left"/>
    </xf>
    <xf numFmtId="39" fontId="49" fillId="0" borderId="0" xfId="0" applyFont="1" applyFill="1" applyAlignment="1">
      <alignment horizontal="left"/>
    </xf>
    <xf numFmtId="39" fontId="12" fillId="0" borderId="0" xfId="0" applyFont="1" applyFill="1" applyAlignment="1" applyProtection="1">
      <alignment horizontal="center"/>
    </xf>
    <xf numFmtId="39" fontId="12" fillId="0" borderId="0" xfId="0" applyNumberFormat="1" applyFont="1" applyFill="1" applyProtection="1"/>
    <xf numFmtId="39" fontId="12" fillId="0" borderId="0" xfId="75"/>
    <xf numFmtId="39" fontId="12" fillId="0" borderId="0" xfId="75" applyFont="1" applyFill="1" applyProtection="1"/>
    <xf numFmtId="39" fontId="12" fillId="0" borderId="0" xfId="75" applyFont="1" applyFill="1" applyBorder="1" applyProtection="1"/>
    <xf numFmtId="39" fontId="12" fillId="0" borderId="0" xfId="75" applyFill="1" applyProtection="1"/>
    <xf numFmtId="39" fontId="20" fillId="0" borderId="0" xfId="75" applyFont="1" applyFill="1" applyProtection="1"/>
    <xf numFmtId="39" fontId="18" fillId="0" borderId="0" xfId="75" applyFont="1" applyFill="1" applyProtection="1"/>
    <xf numFmtId="39" fontId="12" fillId="0" borderId="0" xfId="75" applyFill="1"/>
    <xf numFmtId="39" fontId="16" fillId="0" borderId="0" xfId="75" applyFont="1" applyFill="1" applyProtection="1"/>
    <xf numFmtId="39" fontId="62" fillId="0" borderId="0" xfId="0" applyFont="1" applyFill="1" applyAlignment="1" applyProtection="1">
      <alignment horizontal="left"/>
    </xf>
    <xf numFmtId="39" fontId="20" fillId="0" borderId="0" xfId="0" applyFont="1" applyFill="1" applyBorder="1" applyAlignment="1" applyProtection="1">
      <alignment horizontal="right"/>
    </xf>
    <xf numFmtId="39" fontId="59" fillId="0" borderId="0" xfId="0" applyFont="1" applyFill="1" applyAlignment="1" applyProtection="1">
      <alignment horizontal="left" vertical="center"/>
    </xf>
    <xf numFmtId="39" fontId="26" fillId="0" borderId="0" xfId="0" applyFont="1" applyFill="1" applyAlignment="1" applyProtection="1">
      <alignment horizontal="center" vertical="center"/>
    </xf>
    <xf numFmtId="39" fontId="13" fillId="0" borderId="0" xfId="0" applyFont="1" applyFill="1" applyAlignment="1" applyProtection="1">
      <alignment horizontal="center" vertical="center"/>
    </xf>
    <xf numFmtId="39" fontId="0" fillId="0" borderId="0" xfId="0" applyFill="1" applyAlignment="1">
      <alignment vertical="center"/>
    </xf>
    <xf numFmtId="39" fontId="60" fillId="0" borderId="0" xfId="0" applyFont="1" applyFill="1" applyBorder="1" applyAlignment="1" applyProtection="1">
      <alignment horizontal="right" vertical="center"/>
    </xf>
    <xf numFmtId="39" fontId="59" fillId="0" borderId="12" xfId="0" quotePrefix="1" applyFont="1" applyFill="1" applyBorder="1" applyAlignment="1" applyProtection="1">
      <alignment horizontal="left" vertical="center"/>
    </xf>
    <xf numFmtId="39" fontId="47" fillId="0" borderId="12" xfId="0" applyFont="1" applyFill="1" applyBorder="1" applyAlignment="1" applyProtection="1">
      <alignment horizontal="center" vertical="center"/>
    </xf>
    <xf numFmtId="39" fontId="13" fillId="0" borderId="12" xfId="0" applyFont="1" applyFill="1" applyBorder="1" applyAlignment="1" applyProtection="1">
      <alignment horizontal="center" vertical="center"/>
    </xf>
    <xf numFmtId="39" fontId="63" fillId="0" borderId="12" xfId="0" applyFont="1" applyFill="1" applyBorder="1" applyAlignment="1" applyProtection="1">
      <alignment horizontal="right" vertical="center"/>
    </xf>
    <xf numFmtId="39" fontId="26" fillId="0" borderId="0" xfId="0" applyFont="1" applyFill="1" applyAlignment="1" applyProtection="1">
      <alignment horizontal="left" vertical="center"/>
    </xf>
    <xf numFmtId="39" fontId="24" fillId="0" borderId="0" xfId="0" applyFont="1" applyFill="1" applyAlignment="1" applyProtection="1">
      <alignment horizontal="left" vertical="center"/>
    </xf>
    <xf numFmtId="39" fontId="0" fillId="0" borderId="0" xfId="0" applyNumberFormat="1" applyFill="1" applyAlignment="1" applyProtection="1">
      <alignment vertical="center"/>
    </xf>
    <xf numFmtId="39" fontId="59" fillId="0" borderId="12" xfId="0" applyFont="1" applyFill="1" applyBorder="1" applyAlignment="1" applyProtection="1">
      <alignment horizontal="left" vertical="center"/>
    </xf>
    <xf numFmtId="39" fontId="59" fillId="0" borderId="0" xfId="75" applyFont="1" applyFill="1" applyAlignment="1" applyProtection="1">
      <alignment horizontal="left" vertical="center"/>
    </xf>
    <xf numFmtId="39" fontId="26" fillId="0" borderId="0" xfId="75" applyFont="1" applyFill="1" applyAlignment="1">
      <alignment vertical="center"/>
    </xf>
    <xf numFmtId="39" fontId="25" fillId="0" borderId="0" xfId="75" applyFont="1" applyFill="1" applyAlignment="1" applyProtection="1">
      <alignment horizontal="left" vertical="center"/>
    </xf>
    <xf numFmtId="39" fontId="26" fillId="0" borderId="0" xfId="75" applyFont="1" applyFill="1" applyAlignment="1" applyProtection="1">
      <alignment horizontal="centerContinuous" vertical="center"/>
    </xf>
    <xf numFmtId="39" fontId="12" fillId="0" borderId="0" xfId="75" applyFont="1" applyFill="1" applyAlignment="1" applyProtection="1">
      <alignment horizontal="center" vertical="center"/>
    </xf>
    <xf numFmtId="39" fontId="12" fillId="0" borderId="0" xfId="75" applyFont="1" applyFill="1" applyAlignment="1" applyProtection="1">
      <alignment horizontal="centerContinuous" vertical="center"/>
    </xf>
    <xf numFmtId="39" fontId="14" fillId="0" borderId="0" xfId="0" applyFont="1" applyFill="1" applyAlignment="1" applyProtection="1">
      <alignment vertical="center"/>
    </xf>
    <xf numFmtId="39" fontId="51" fillId="0" borderId="0" xfId="75" applyFont="1" applyFill="1" applyAlignment="1">
      <alignment vertical="center"/>
    </xf>
    <xf numFmtId="39" fontId="50" fillId="0" borderId="0" xfId="75" applyFont="1" applyFill="1" applyAlignment="1" applyProtection="1">
      <alignment horizontal="left" vertical="center"/>
    </xf>
    <xf numFmtId="39" fontId="51" fillId="0" borderId="0" xfId="75" applyFont="1" applyFill="1" applyAlignment="1" applyProtection="1">
      <alignment horizontal="centerContinuous" vertical="center"/>
    </xf>
    <xf numFmtId="39" fontId="26" fillId="0" borderId="0" xfId="75" applyFont="1" applyFill="1" applyAlignment="1" applyProtection="1">
      <alignment horizontal="left" vertical="center"/>
    </xf>
    <xf numFmtId="39" fontId="59" fillId="0" borderId="0" xfId="75" applyFont="1" applyFill="1" applyAlignment="1">
      <alignment vertical="center"/>
    </xf>
    <xf numFmtId="39" fontId="51" fillId="0" borderId="0" xfId="75" applyFont="1" applyFill="1" applyAlignment="1" applyProtection="1">
      <alignment horizontal="left" vertical="center"/>
    </xf>
    <xf numFmtId="39" fontId="18" fillId="0" borderId="0" xfId="75" applyFont="1" applyFill="1" applyAlignment="1" applyProtection="1">
      <alignment horizontal="centerContinuous" vertical="center"/>
    </xf>
    <xf numFmtId="39" fontId="18" fillId="0" borderId="0" xfId="0" applyFont="1" applyFill="1" applyAlignment="1" applyProtection="1">
      <alignment vertical="center"/>
    </xf>
    <xf numFmtId="39" fontId="18" fillId="0" borderId="0" xfId="0" applyFont="1" applyFill="1" applyAlignment="1">
      <alignment vertical="center"/>
    </xf>
    <xf numFmtId="39" fontId="59" fillId="0" borderId="12" xfId="75" applyFont="1" applyFill="1" applyBorder="1" applyAlignment="1" applyProtection="1">
      <alignment horizontal="left" vertical="center"/>
    </xf>
    <xf numFmtId="39" fontId="52" fillId="0" borderId="12" xfId="75" applyFont="1" applyFill="1" applyBorder="1" applyAlignment="1" applyProtection="1">
      <alignment horizontal="left" vertical="center"/>
    </xf>
    <xf numFmtId="39" fontId="53" fillId="0" borderId="12" xfId="75" applyFont="1" applyFill="1" applyBorder="1" applyAlignment="1" applyProtection="1">
      <alignment horizontal="centerContinuous" vertical="center"/>
    </xf>
    <xf numFmtId="39" fontId="60" fillId="0" borderId="12" xfId="75" applyFont="1" applyFill="1" applyBorder="1" applyAlignment="1" applyProtection="1">
      <alignment horizontal="right" vertical="center"/>
    </xf>
    <xf numFmtId="39" fontId="26" fillId="0" borderId="0" xfId="75" applyFont="1" applyFill="1" applyAlignment="1" applyProtection="1">
      <alignment horizontal="center" vertical="center"/>
    </xf>
    <xf numFmtId="39" fontId="60" fillId="0" borderId="0" xfId="75" applyFont="1" applyFill="1" applyBorder="1" applyAlignment="1" applyProtection="1">
      <alignment horizontal="right" vertical="center"/>
    </xf>
    <xf numFmtId="39" fontId="50" fillId="0" borderId="12" xfId="75" applyFont="1" applyFill="1" applyBorder="1" applyAlignment="1" applyProtection="1">
      <alignment horizontal="left" vertical="center"/>
    </xf>
    <xf numFmtId="39" fontId="51" fillId="0" borderId="12" xfId="75" applyFont="1" applyFill="1" applyBorder="1" applyAlignment="1" applyProtection="1">
      <alignment horizontal="center" vertical="center"/>
    </xf>
    <xf numFmtId="39" fontId="61" fillId="0" borderId="12" xfId="75" applyFont="1" applyFill="1" applyBorder="1" applyAlignment="1" applyProtection="1">
      <alignment horizontal="right" vertical="center"/>
    </xf>
    <xf numFmtId="39" fontId="54" fillId="0" borderId="0" xfId="0" applyFont="1" applyFill="1" applyAlignment="1" applyProtection="1">
      <alignment vertical="center"/>
    </xf>
    <xf numFmtId="39" fontId="27" fillId="0" borderId="0" xfId="75" applyFont="1" applyFill="1" applyAlignment="1">
      <alignment vertical="center"/>
    </xf>
    <xf numFmtId="39" fontId="27" fillId="0" borderId="0" xfId="75" applyFont="1" applyFill="1" applyAlignment="1" applyProtection="1">
      <alignment horizontal="center" vertical="center"/>
    </xf>
    <xf numFmtId="39" fontId="25" fillId="0" borderId="12" xfId="75" applyFont="1" applyFill="1" applyBorder="1" applyAlignment="1" applyProtection="1">
      <alignment horizontal="left" vertical="center"/>
    </xf>
    <xf numFmtId="39" fontId="27" fillId="0" borderId="12" xfId="75" applyFont="1" applyFill="1" applyBorder="1" applyAlignment="1" applyProtection="1">
      <alignment horizontal="center" vertical="center"/>
    </xf>
    <xf numFmtId="39" fontId="12" fillId="0" borderId="0" xfId="75" applyFill="1" applyAlignment="1">
      <alignment vertical="center"/>
    </xf>
    <xf numFmtId="39" fontId="12" fillId="0" borderId="0" xfId="75" applyFill="1" applyAlignment="1" applyProtection="1">
      <alignment vertical="center"/>
    </xf>
    <xf numFmtId="39" fontId="12" fillId="0" borderId="0" xfId="75" applyFont="1" applyFill="1" applyAlignment="1" applyProtection="1">
      <alignment vertical="center"/>
    </xf>
    <xf numFmtId="39" fontId="12" fillId="0" borderId="0" xfId="75" applyFont="1" applyFill="1" applyAlignment="1">
      <alignment vertical="center"/>
    </xf>
    <xf numFmtId="39" fontId="16" fillId="0" borderId="0" xfId="75" applyFont="1" applyFill="1" applyAlignment="1" applyProtection="1">
      <alignment vertical="center"/>
    </xf>
    <xf numFmtId="39" fontId="12" fillId="0" borderId="0" xfId="75" applyFont="1" applyFill="1" applyBorder="1" applyAlignment="1" applyProtection="1">
      <alignment vertical="center"/>
    </xf>
    <xf numFmtId="39" fontId="20" fillId="0" borderId="0" xfId="75" applyFont="1" applyFill="1" applyAlignment="1" applyProtection="1">
      <alignment vertical="center"/>
    </xf>
    <xf numFmtId="39" fontId="14" fillId="0" borderId="0" xfId="0" applyFont="1" applyFill="1" applyBorder="1" applyAlignment="1" applyProtection="1">
      <alignment vertical="center"/>
    </xf>
    <xf numFmtId="39" fontId="0" fillId="0" borderId="0" xfId="0" applyFill="1" applyAlignment="1" applyProtection="1">
      <alignment vertical="center"/>
    </xf>
    <xf numFmtId="39" fontId="25" fillId="0" borderId="0" xfId="0" applyFont="1" applyFill="1" applyAlignment="1" applyProtection="1">
      <alignment horizontal="left" vertical="center"/>
    </xf>
    <xf numFmtId="39" fontId="25" fillId="0" borderId="12" xfId="0" quotePrefix="1" applyFont="1" applyFill="1" applyBorder="1" applyAlignment="1" applyProtection="1">
      <alignment horizontal="left" vertical="center"/>
    </xf>
    <xf numFmtId="39" fontId="25" fillId="0" borderId="12" xfId="0" applyFont="1" applyFill="1" applyBorder="1" applyAlignment="1" applyProtection="1">
      <alignment horizontal="center" vertical="center"/>
    </xf>
    <xf numFmtId="39" fontId="60" fillId="0" borderId="12" xfId="0" applyFont="1" applyFill="1" applyBorder="1" applyAlignment="1" applyProtection="1">
      <alignment horizontal="right" vertical="center"/>
    </xf>
    <xf numFmtId="39" fontId="20" fillId="0" borderId="0" xfId="0" applyFont="1" applyFill="1" applyAlignment="1" applyProtection="1">
      <alignment horizontal="center" vertical="center"/>
    </xf>
    <xf numFmtId="39" fontId="20" fillId="0" borderId="0" xfId="0" applyFont="1" applyFill="1" applyAlignment="1" applyProtection="1">
      <alignment vertical="center"/>
    </xf>
    <xf numFmtId="39" fontId="64" fillId="0" borderId="13" xfId="0" applyFont="1" applyFill="1" applyBorder="1" applyAlignment="1" applyProtection="1">
      <alignment horizontal="center" vertical="center"/>
    </xf>
    <xf numFmtId="39" fontId="28" fillId="0" borderId="0" xfId="0" applyFont="1" applyFill="1" applyBorder="1" applyAlignment="1" applyProtection="1">
      <alignment horizontal="center" vertical="center"/>
    </xf>
    <xf numFmtId="39" fontId="22" fillId="0" borderId="0" xfId="0" applyFont="1" applyFill="1" applyBorder="1" applyAlignment="1" applyProtection="1">
      <alignment vertical="center"/>
    </xf>
    <xf numFmtId="39" fontId="17" fillId="0" borderId="0" xfId="0" applyNumberFormat="1" applyFont="1" applyFill="1" applyAlignment="1" applyProtection="1">
      <alignment vertical="center"/>
    </xf>
    <xf numFmtId="39" fontId="20" fillId="0" borderId="0" xfId="0" applyFont="1" applyFill="1" applyBorder="1" applyAlignment="1" applyProtection="1">
      <alignment horizontal="center" vertical="center"/>
    </xf>
    <xf numFmtId="39" fontId="20" fillId="0" borderId="0" xfId="0" applyNumberFormat="1" applyFont="1" applyFill="1" applyBorder="1" applyAlignment="1" applyProtection="1">
      <alignment horizontal="right" vertical="center"/>
    </xf>
    <xf numFmtId="39" fontId="14" fillId="0" borderId="0" xfId="0" applyFont="1" applyFill="1" applyAlignment="1" applyProtection="1">
      <alignment horizontal="center" vertical="center"/>
    </xf>
    <xf numFmtId="39" fontId="13" fillId="0" borderId="0" xfId="0" applyFont="1" applyFill="1" applyAlignment="1" applyProtection="1">
      <alignment horizontal="left" vertical="center"/>
    </xf>
    <xf numFmtId="39" fontId="29" fillId="0" borderId="0" xfId="0" applyFont="1" applyFill="1" applyAlignment="1" applyProtection="1">
      <alignment horizontal="center" vertical="center"/>
    </xf>
    <xf numFmtId="39" fontId="19" fillId="0" borderId="0" xfId="0" applyFont="1" applyFill="1" applyAlignment="1" applyProtection="1">
      <alignment horizontal="center" vertical="center"/>
    </xf>
    <xf numFmtId="39" fontId="55" fillId="0" borderId="12" xfId="0" applyFont="1" applyFill="1" applyBorder="1" applyAlignment="1" applyProtection="1">
      <alignment horizontal="left" vertical="center"/>
    </xf>
    <xf numFmtId="39" fontId="56" fillId="0" borderId="12" xfId="0" applyFont="1" applyFill="1" applyBorder="1" applyAlignment="1" applyProtection="1">
      <alignment horizontal="center" vertical="center"/>
    </xf>
    <xf numFmtId="39" fontId="19" fillId="0" borderId="12" xfId="0" applyFont="1" applyFill="1" applyBorder="1" applyAlignment="1" applyProtection="1">
      <alignment horizontal="center" vertical="center"/>
    </xf>
    <xf numFmtId="39" fontId="14" fillId="0" borderId="12" xfId="0" applyFont="1" applyFill="1" applyBorder="1" applyAlignment="1" applyProtection="1">
      <alignment horizontal="center" vertical="center"/>
    </xf>
    <xf numFmtId="39" fontId="20" fillId="0" borderId="0" xfId="0" applyFont="1" applyFill="1" applyBorder="1" applyAlignment="1" applyProtection="1">
      <alignment vertical="center"/>
    </xf>
    <xf numFmtId="39" fontId="0" fillId="0" borderId="0" xfId="0" applyFill="1" applyBorder="1" applyAlignment="1" applyProtection="1">
      <alignment vertical="center"/>
    </xf>
    <xf numFmtId="39" fontId="0" fillId="0" borderId="0" xfId="0" applyFill="1" applyBorder="1" applyAlignment="1">
      <alignment vertical="center"/>
    </xf>
    <xf numFmtId="39" fontId="23" fillId="0" borderId="0" xfId="0" applyFont="1" applyFill="1" applyBorder="1" applyAlignment="1">
      <alignment vertical="center"/>
    </xf>
    <xf numFmtId="39" fontId="21" fillId="0" borderId="0" xfId="0" applyFont="1" applyFill="1" applyBorder="1" applyAlignment="1">
      <alignment vertical="center"/>
    </xf>
    <xf numFmtId="39" fontId="23" fillId="0" borderId="0" xfId="0" applyFont="1" applyFill="1" applyAlignment="1">
      <alignment vertical="center"/>
    </xf>
    <xf numFmtId="0" fontId="12" fillId="0" borderId="0" xfId="73" applyFill="1" applyAlignment="1">
      <alignment vertical="center"/>
    </xf>
    <xf numFmtId="0" fontId="12" fillId="0" borderId="0" xfId="73" applyFill="1" applyAlignment="1">
      <alignment horizontal="left" vertical="center" indent="1"/>
    </xf>
    <xf numFmtId="0" fontId="12" fillId="0" borderId="0" xfId="73" applyFont="1" applyFill="1" applyAlignment="1">
      <alignment vertical="center"/>
    </xf>
    <xf numFmtId="39" fontId="12" fillId="0" borderId="0" xfId="73" applyNumberFormat="1" applyFill="1" applyAlignment="1">
      <alignment vertical="center"/>
    </xf>
    <xf numFmtId="0" fontId="16" fillId="0" borderId="0" xfId="73" applyFont="1" applyFill="1" applyBorder="1" applyAlignment="1">
      <alignment horizontal="center" vertical="center"/>
    </xf>
    <xf numFmtId="9" fontId="16" fillId="0" borderId="0" xfId="95" applyFont="1" applyFill="1" applyBorder="1" applyAlignment="1">
      <alignment horizontal="center" vertical="center"/>
    </xf>
    <xf numFmtId="0" fontId="69" fillId="0" borderId="0" xfId="73" applyFont="1" applyFill="1" applyAlignment="1">
      <alignment vertical="center"/>
    </xf>
    <xf numFmtId="10" fontId="12" fillId="0" borderId="0" xfId="95" applyNumberFormat="1" applyFont="1" applyFill="1" applyAlignment="1">
      <alignment vertical="center"/>
    </xf>
    <xf numFmtId="0" fontId="12" fillId="0" borderId="0" xfId="73" applyFill="1"/>
    <xf numFmtId="10" fontId="12" fillId="0" borderId="0" xfId="95" applyNumberFormat="1" applyFont="1" applyFill="1" applyAlignment="1">
      <alignment horizontal="center"/>
    </xf>
    <xf numFmtId="0" fontId="12" fillId="0" borderId="0" xfId="73" applyFill="1" applyAlignment="1">
      <alignment horizontal="left" vertical="justify" wrapText="1"/>
    </xf>
    <xf numFmtId="0" fontId="59" fillId="0" borderId="0" xfId="73" applyFont="1" applyFill="1" applyAlignment="1">
      <alignment vertical="center"/>
    </xf>
    <xf numFmtId="0" fontId="16" fillId="0" borderId="0" xfId="73" applyFont="1" applyFill="1" applyBorder="1" applyAlignment="1">
      <alignment horizontal="center"/>
    </xf>
    <xf numFmtId="0" fontId="16" fillId="0" borderId="0" xfId="73" applyFont="1" applyFill="1" applyBorder="1"/>
    <xf numFmtId="0" fontId="12" fillId="0" borderId="0" xfId="73" applyFill="1" applyAlignment="1">
      <alignment horizontal="center"/>
    </xf>
    <xf numFmtId="0" fontId="12" fillId="0" borderId="0" xfId="73" applyFill="1" applyAlignment="1"/>
    <xf numFmtId="0" fontId="70" fillId="0" borderId="0" xfId="73" applyFont="1" applyFill="1" applyAlignment="1">
      <alignment vertical="center"/>
    </xf>
    <xf numFmtId="0" fontId="57" fillId="0" borderId="0" xfId="73" applyFont="1" applyFill="1" applyAlignment="1">
      <alignment vertical="center"/>
    </xf>
    <xf numFmtId="0" fontId="16" fillId="0" borderId="0" xfId="73" applyFont="1" applyFill="1" applyAlignment="1">
      <alignment vertical="center"/>
    </xf>
    <xf numFmtId="0" fontId="12" fillId="0" borderId="0" xfId="73" applyFill="1" applyBorder="1" applyAlignment="1">
      <alignment vertical="center"/>
    </xf>
    <xf numFmtId="39" fontId="12" fillId="0" borderId="0" xfId="73" applyNumberFormat="1" applyFill="1" applyBorder="1" applyAlignment="1">
      <alignment vertical="center"/>
    </xf>
    <xf numFmtId="0" fontId="57" fillId="0" borderId="0" xfId="73" applyFont="1" applyFill="1"/>
    <xf numFmtId="0" fontId="68" fillId="0" borderId="0" xfId="73" applyFont="1" applyFill="1" applyBorder="1"/>
    <xf numFmtId="0" fontId="12" fillId="0" borderId="0" xfId="73" applyFill="1" applyBorder="1"/>
    <xf numFmtId="0" fontId="68" fillId="0" borderId="0" xfId="73" applyFont="1" applyFill="1"/>
    <xf numFmtId="10" fontId="12" fillId="0" borderId="0" xfId="95" applyNumberFormat="1" applyFont="1" applyFill="1" applyBorder="1" applyAlignment="1">
      <alignment horizontal="right" vertical="center"/>
    </xf>
    <xf numFmtId="39" fontId="15" fillId="0" borderId="0" xfId="0" applyFont="1" applyFill="1" applyAlignment="1" applyProtection="1">
      <alignment horizontal="center"/>
    </xf>
    <xf numFmtId="39" fontId="20" fillId="0" borderId="0" xfId="0" applyFont="1" applyFill="1" applyAlignment="1" applyProtection="1"/>
    <xf numFmtId="39" fontId="0" fillId="0" borderId="0" xfId="0" applyFill="1" applyAlignment="1"/>
    <xf numFmtId="39" fontId="12" fillId="0" borderId="0" xfId="0" applyFont="1" applyFill="1" applyAlignment="1"/>
    <xf numFmtId="39" fontId="0" fillId="0" borderId="0" xfId="0" applyNumberFormat="1" applyFill="1" applyAlignment="1" applyProtection="1"/>
    <xf numFmtId="39" fontId="12" fillId="0" borderId="0" xfId="0" applyFont="1" applyFill="1" applyAlignment="1" applyProtection="1"/>
    <xf numFmtId="39" fontId="20" fillId="0" borderId="0" xfId="0" applyNumberFormat="1" applyFont="1" applyFill="1" applyAlignment="1" applyProtection="1"/>
    <xf numFmtId="39" fontId="17" fillId="0" borderId="0" xfId="0" applyNumberFormat="1" applyFont="1" applyFill="1" applyAlignment="1" applyProtection="1"/>
    <xf numFmtId="39" fontId="16" fillId="0" borderId="0" xfId="0" applyFont="1" applyFill="1" applyAlignment="1" applyProtection="1"/>
    <xf numFmtId="39" fontId="12" fillId="0" borderId="0" xfId="0" applyNumberFormat="1" applyFont="1" applyFill="1" applyAlignment="1" applyProtection="1"/>
    <xf numFmtId="39" fontId="16" fillId="0" borderId="0" xfId="0" applyFont="1" applyFill="1" applyAlignment="1"/>
    <xf numFmtId="39" fontId="20" fillId="0" borderId="0" xfId="0" applyNumberFormat="1" applyFont="1" applyFill="1" applyBorder="1" applyAlignment="1" applyProtection="1"/>
    <xf numFmtId="39" fontId="20" fillId="0" borderId="0" xfId="0" applyFont="1" applyFill="1" applyAlignment="1"/>
    <xf numFmtId="39" fontId="12" fillId="0" borderId="0" xfId="75" applyFont="1" applyFill="1" applyAlignment="1"/>
    <xf numFmtId="39" fontId="12" fillId="0" borderId="0" xfId="75" applyFill="1" applyAlignment="1"/>
    <xf numFmtId="39" fontId="16" fillId="0" borderId="0" xfId="75" applyFont="1" applyFill="1" applyAlignment="1" applyProtection="1"/>
    <xf numFmtId="39" fontId="12" fillId="0" borderId="0" xfId="75" applyFill="1" applyAlignment="1" applyProtection="1"/>
    <xf numFmtId="39" fontId="20" fillId="0" borderId="0" xfId="75" applyFont="1" applyFill="1" applyAlignment="1" applyProtection="1"/>
    <xf numFmtId="39" fontId="14" fillId="0" borderId="0" xfId="0" applyFont="1" applyFill="1" applyAlignment="1" applyProtection="1"/>
    <xf numFmtId="39" fontId="12" fillId="0" borderId="0" xfId="75" applyFont="1" applyFill="1" applyAlignment="1" applyProtection="1"/>
    <xf numFmtId="39" fontId="48" fillId="0" borderId="0" xfId="75" applyFont="1" applyFill="1" applyAlignment="1"/>
    <xf numFmtId="39" fontId="48" fillId="0" borderId="0" xfId="75" applyFont="1" applyFill="1" applyAlignment="1" applyProtection="1"/>
    <xf numFmtId="39" fontId="17" fillId="0" borderId="0" xfId="0" applyFont="1" applyFill="1" applyAlignment="1" applyProtection="1"/>
    <xf numFmtId="39" fontId="0" fillId="0" borderId="0" xfId="0" applyFill="1" applyBorder="1" applyAlignment="1"/>
    <xf numFmtId="39" fontId="14" fillId="0" borderId="0" xfId="0" applyFont="1" applyFill="1" applyBorder="1" applyAlignment="1" applyProtection="1"/>
    <xf numFmtId="39" fontId="12" fillId="0" borderId="0" xfId="0" applyFont="1" applyFill="1" applyBorder="1" applyAlignment="1" applyProtection="1"/>
    <xf numFmtId="39" fontId="57" fillId="0" borderId="0" xfId="0" applyFont="1" applyFill="1" applyBorder="1" applyAlignment="1" applyProtection="1"/>
    <xf numFmtId="39" fontId="0" fillId="0" borderId="0" xfId="0" applyFill="1" applyAlignment="1" applyProtection="1"/>
    <xf numFmtId="39" fontId="67" fillId="0" borderId="0" xfId="0" applyNumberFormat="1" applyFont="1" applyFill="1" applyAlignment="1" applyProtection="1"/>
    <xf numFmtId="39" fontId="66" fillId="0" borderId="0" xfId="0" applyFont="1" applyFill="1" applyAlignment="1" applyProtection="1"/>
    <xf numFmtId="39" fontId="20" fillId="0" borderId="0" xfId="0" applyFont="1" applyFill="1" applyBorder="1" applyAlignment="1" applyProtection="1"/>
    <xf numFmtId="39" fontId="0" fillId="0" borderId="0" xfId="0" applyFill="1" applyBorder="1" applyAlignment="1" applyProtection="1"/>
    <xf numFmtId="39" fontId="12" fillId="0" borderId="0" xfId="0" applyFont="1" applyFill="1" applyBorder="1" applyAlignment="1"/>
    <xf numFmtId="39" fontId="23" fillId="0" borderId="0" xfId="0" applyFont="1" applyFill="1" applyBorder="1" applyAlignment="1"/>
    <xf numFmtId="39" fontId="14" fillId="0" borderId="0" xfId="0" applyFont="1" applyFill="1" applyAlignment="1"/>
    <xf numFmtId="39" fontId="23" fillId="0" borderId="0" xfId="0" applyFont="1" applyFill="1" applyAlignment="1"/>
    <xf numFmtId="0" fontId="57" fillId="0" borderId="0" xfId="73" applyFont="1" applyFill="1" applyAlignment="1"/>
    <xf numFmtId="0" fontId="16" fillId="0" borderId="0" xfId="73" applyFont="1" applyFill="1" applyAlignment="1"/>
    <xf numFmtId="0" fontId="69" fillId="0" borderId="0" xfId="73" applyFont="1" applyFill="1" applyAlignment="1"/>
    <xf numFmtId="0" fontId="12" fillId="0" borderId="0" xfId="73" applyFont="1" applyFill="1" applyAlignment="1"/>
    <xf numFmtId="164" fontId="12" fillId="0" borderId="0" xfId="95" applyNumberFormat="1" applyFont="1" applyFill="1" applyBorder="1" applyAlignment="1">
      <alignment horizontal="right"/>
    </xf>
    <xf numFmtId="0" fontId="12" fillId="0" borderId="0" xfId="73" applyFill="1" applyAlignment="1">
      <alignment horizontal="left"/>
    </xf>
    <xf numFmtId="10" fontId="12" fillId="0" borderId="0" xfId="95" applyNumberFormat="1" applyFont="1" applyFill="1" applyAlignment="1">
      <alignment horizontal="right"/>
    </xf>
    <xf numFmtId="0" fontId="12" fillId="0" borderId="0" xfId="73" applyFill="1" applyAlignment="1">
      <alignment horizontal="left" indent="1"/>
    </xf>
    <xf numFmtId="0" fontId="12" fillId="0" borderId="0" xfId="73" applyFont="1" applyFill="1" applyAlignment="1">
      <alignment horizontal="left" indent="1"/>
    </xf>
    <xf numFmtId="0" fontId="12" fillId="0" borderId="0" xfId="73" applyFill="1" applyBorder="1" applyAlignment="1"/>
    <xf numFmtId="10" fontId="12" fillId="0" borderId="0" xfId="95" applyNumberFormat="1" applyFont="1" applyFill="1" applyAlignment="1"/>
    <xf numFmtId="0" fontId="16" fillId="0" borderId="0" xfId="73" applyFont="1" applyFill="1" applyBorder="1" applyAlignment="1"/>
    <xf numFmtId="10" fontId="12" fillId="0" borderId="0" xfId="95" applyNumberFormat="1" applyFont="1" applyFill="1" applyBorder="1" applyAlignment="1"/>
    <xf numFmtId="0" fontId="16" fillId="0" borderId="0" xfId="73" applyFont="1" applyFill="1" applyBorder="1" applyAlignment="1">
      <alignment horizontal="center"/>
    </xf>
    <xf numFmtId="39" fontId="62" fillId="0" borderId="0" xfId="75" applyFont="1" applyFill="1" applyAlignment="1" applyProtection="1">
      <alignment horizontal="left"/>
    </xf>
    <xf numFmtId="39" fontId="12" fillId="0" borderId="0" xfId="75" applyFill="1" applyAlignment="1">
      <alignment horizontal="centerContinuous"/>
    </xf>
    <xf numFmtId="39" fontId="12" fillId="0" borderId="0" xfId="75" applyFill="1" applyAlignment="1" applyProtection="1">
      <alignment horizontal="centerContinuous"/>
    </xf>
    <xf numFmtId="39" fontId="12" fillId="0" borderId="0" xfId="75" applyFont="1" applyFill="1" applyAlignment="1" applyProtection="1">
      <alignment horizontal="centerContinuous"/>
    </xf>
    <xf numFmtId="39" fontId="62" fillId="0" borderId="0" xfId="75" applyFont="1" applyFill="1" applyAlignment="1"/>
    <xf numFmtId="39" fontId="22" fillId="0" borderId="0" xfId="75" applyFont="1" applyFill="1" applyAlignment="1" applyProtection="1"/>
    <xf numFmtId="39" fontId="21" fillId="0" borderId="0" xfId="0" applyFont="1" applyFill="1" applyAlignment="1" applyProtection="1">
      <alignment horizontal="left"/>
    </xf>
    <xf numFmtId="39" fontId="0" fillId="0" borderId="0" xfId="0" applyFill="1" applyAlignment="1" applyProtection="1">
      <alignment horizontal="center"/>
    </xf>
    <xf numFmtId="39" fontId="23" fillId="0" borderId="0" xfId="0" applyFont="1" applyFill="1" applyAlignment="1" applyProtection="1"/>
    <xf numFmtId="39" fontId="62" fillId="0" borderId="0" xfId="0" applyFont="1" applyFill="1" applyBorder="1" applyAlignment="1"/>
    <xf numFmtId="0" fontId="65" fillId="0" borderId="0" xfId="73" quotePrefix="1" applyFont="1" applyFill="1" applyAlignment="1"/>
    <xf numFmtId="0" fontId="12" fillId="18" borderId="0" xfId="73" applyFill="1" applyAlignment="1"/>
    <xf numFmtId="39" fontId="12" fillId="18" borderId="0" xfId="73" applyNumberFormat="1" applyFill="1" applyAlignment="1">
      <alignment vertical="center"/>
    </xf>
    <xf numFmtId="39" fontId="12" fillId="18" borderId="0" xfId="73" applyNumberFormat="1" applyFill="1" applyBorder="1" applyAlignment="1">
      <alignment vertical="center"/>
    </xf>
    <xf numFmtId="0" fontId="12" fillId="18" borderId="0" xfId="73" applyFill="1" applyAlignment="1">
      <alignment vertical="center"/>
    </xf>
    <xf numFmtId="10" fontId="12" fillId="18" borderId="0" xfId="95" applyNumberFormat="1" applyFont="1" applyFill="1" applyAlignment="1"/>
    <xf numFmtId="10" fontId="12" fillId="18" borderId="0" xfId="95" applyNumberFormat="1" applyFont="1" applyFill="1" applyAlignment="1">
      <alignment horizontal="right"/>
    </xf>
    <xf numFmtId="0" fontId="16" fillId="18" borderId="0" xfId="73" applyFont="1" applyFill="1" applyBorder="1" applyAlignment="1">
      <alignment horizontal="center"/>
    </xf>
    <xf numFmtId="164" fontId="12" fillId="18" borderId="0" xfId="95" applyNumberFormat="1" applyFont="1" applyFill="1" applyBorder="1" applyAlignment="1">
      <alignment horizontal="right"/>
    </xf>
    <xf numFmtId="0" fontId="72" fillId="0" borderId="0" xfId="73" applyFont="1" applyFill="1" applyAlignment="1">
      <alignment horizontal="left" vertical="center" wrapText="1"/>
    </xf>
    <xf numFmtId="0" fontId="16" fillId="0" borderId="0" xfId="73" applyFont="1" applyFill="1" applyBorder="1" applyAlignment="1">
      <alignment horizontal="center"/>
    </xf>
    <xf numFmtId="0" fontId="12" fillId="0" borderId="0" xfId="73" applyFill="1" applyAlignment="1">
      <alignment horizontal="justify" vertical="justify" wrapText="1"/>
    </xf>
    <xf numFmtId="39" fontId="75" fillId="0" borderId="0" xfId="0" applyFont="1" applyFill="1" applyAlignment="1">
      <alignment vertical="center"/>
    </xf>
    <xf numFmtId="0" fontId="72" fillId="0" borderId="0" xfId="73" applyFont="1" applyFill="1" applyAlignment="1">
      <alignment vertical="center" wrapText="1"/>
    </xf>
    <xf numFmtId="39" fontId="65" fillId="0" borderId="0" xfId="0" applyFont="1" applyFill="1" applyBorder="1" applyAlignment="1" applyProtection="1"/>
    <xf numFmtId="39" fontId="65" fillId="0" borderId="0" xfId="0" applyFont="1" applyFill="1" applyBorder="1" applyAlignment="1"/>
    <xf numFmtId="39" fontId="65" fillId="0" borderId="0" xfId="0" applyFont="1" applyFill="1" applyAlignment="1" applyProtection="1"/>
    <xf numFmtId="39" fontId="65" fillId="0" borderId="0" xfId="0" applyFont="1" applyFill="1" applyAlignment="1"/>
    <xf numFmtId="39" fontId="76" fillId="0" borderId="13" xfId="0" applyFont="1" applyFill="1" applyBorder="1" applyAlignment="1" applyProtection="1">
      <alignment horizontal="center"/>
    </xf>
    <xf numFmtId="39" fontId="77" fillId="0" borderId="0" xfId="0" applyFont="1" applyFill="1" applyAlignment="1" applyProtection="1">
      <alignment horizontal="center" vertical="center"/>
    </xf>
    <xf numFmtId="0" fontId="65" fillId="0" borderId="0" xfId="76" applyFont="1" applyFill="1" applyAlignment="1"/>
    <xf numFmtId="0" fontId="65" fillId="0" borderId="0" xfId="76" applyFont="1" applyFill="1" applyAlignment="1">
      <alignment wrapText="1"/>
    </xf>
    <xf numFmtId="39" fontId="0" fillId="0" borderId="0" xfId="0" applyFill="1"/>
    <xf numFmtId="39" fontId="20" fillId="0" borderId="0" xfId="0" applyNumberFormat="1" applyFont="1" applyFill="1" applyAlignment="1" applyProtection="1">
      <alignment horizontal="center"/>
    </xf>
    <xf numFmtId="39" fontId="62" fillId="0" borderId="0" xfId="0" applyFont="1" applyFill="1" applyAlignment="1" applyProtection="1">
      <alignment horizontal="left"/>
    </xf>
    <xf numFmtId="39" fontId="13" fillId="0" borderId="0" xfId="0" applyFont="1" applyFill="1" applyAlignment="1" applyProtection="1">
      <alignment horizontal="center" vertical="center"/>
    </xf>
    <xf numFmtId="39" fontId="0" fillId="0" borderId="0" xfId="0" applyFill="1" applyAlignment="1">
      <alignment vertical="center"/>
    </xf>
    <xf numFmtId="39" fontId="0" fillId="0" borderId="0" xfId="0" applyNumberFormat="1" applyFill="1" applyAlignment="1" applyProtection="1">
      <alignment vertical="center"/>
    </xf>
    <xf numFmtId="39" fontId="12" fillId="0" borderId="0" xfId="0" applyFont="1" applyFill="1" applyAlignment="1" applyProtection="1">
      <alignment vertical="center"/>
    </xf>
    <xf numFmtId="39" fontId="18" fillId="0" borderId="0" xfId="0" applyFont="1" applyFill="1" applyAlignment="1" applyProtection="1">
      <alignment vertical="center"/>
    </xf>
    <xf numFmtId="39" fontId="12" fillId="0" borderId="0" xfId="0" applyFont="1" applyFill="1" applyAlignment="1">
      <alignment vertical="center"/>
    </xf>
    <xf numFmtId="39" fontId="0" fillId="0" borderId="0" xfId="0" applyFill="1" applyAlignment="1" applyProtection="1">
      <alignment vertical="center"/>
    </xf>
    <xf numFmtId="39" fontId="20" fillId="0" borderId="0" xfId="0" applyFont="1" applyFill="1" applyAlignment="1" applyProtection="1">
      <alignment horizontal="center" vertical="center"/>
    </xf>
    <xf numFmtId="39" fontId="20" fillId="0" borderId="0" xfId="0" applyFont="1" applyFill="1" applyAlignment="1" applyProtection="1">
      <alignment vertical="center"/>
    </xf>
    <xf numFmtId="39" fontId="20" fillId="0" borderId="0" xfId="0" applyNumberFormat="1" applyFont="1" applyFill="1" applyAlignment="1" applyProtection="1">
      <alignment horizontal="center" vertical="center"/>
    </xf>
    <xf numFmtId="39" fontId="20" fillId="0" borderId="0" xfId="0" applyNumberFormat="1" applyFont="1" applyFill="1" applyAlignment="1" applyProtection="1">
      <alignment vertical="center"/>
    </xf>
    <xf numFmtId="39" fontId="20" fillId="0" borderId="0" xfId="0" applyNumberFormat="1" applyFont="1" applyFill="1" applyBorder="1" applyAlignment="1" applyProtection="1">
      <alignment horizontal="center" vertical="center"/>
    </xf>
    <xf numFmtId="39" fontId="20" fillId="0" borderId="0" xfId="0" applyNumberFormat="1" applyFont="1" applyFill="1" applyBorder="1" applyAlignment="1" applyProtection="1">
      <alignment vertical="center"/>
    </xf>
    <xf numFmtId="39" fontId="0" fillId="0" borderId="0" xfId="0" applyFill="1" applyBorder="1" applyAlignment="1">
      <alignment vertical="center"/>
    </xf>
    <xf numFmtId="39" fontId="12" fillId="0" borderId="0" xfId="0" applyFont="1" applyFill="1" applyBorder="1" applyAlignment="1">
      <alignment vertical="center"/>
    </xf>
    <xf numFmtId="39" fontId="77" fillId="0" borderId="0" xfId="0" applyFont="1" applyFill="1" applyAlignment="1" applyProtection="1">
      <alignment vertical="center"/>
    </xf>
    <xf numFmtId="39" fontId="78" fillId="0" borderId="0" xfId="0" applyFont="1" applyFill="1" applyBorder="1" applyAlignment="1" applyProtection="1">
      <alignment vertical="center"/>
    </xf>
    <xf numFmtId="39" fontId="65" fillId="0" borderId="0" xfId="0" applyFont="1" applyFill="1" applyAlignment="1">
      <alignment vertical="center"/>
    </xf>
    <xf numFmtId="0" fontId="74" fillId="0" borderId="0" xfId="73" quotePrefix="1" applyFont="1" applyFill="1" applyAlignment="1">
      <alignment horizontal="center"/>
    </xf>
    <xf numFmtId="0" fontId="74" fillId="0" borderId="0" xfId="73" applyFont="1" applyFill="1" applyAlignment="1">
      <alignment horizontal="center"/>
    </xf>
    <xf numFmtId="0" fontId="74" fillId="0" borderId="0" xfId="73" applyFont="1" applyFill="1" applyAlignment="1">
      <alignment horizontal="center" vertical="center"/>
    </xf>
    <xf numFmtId="0" fontId="74" fillId="0" borderId="0" xfId="73" quotePrefix="1" applyFont="1" applyFill="1" applyAlignment="1">
      <alignment horizontal="center" vertical="center"/>
    </xf>
    <xf numFmtId="0" fontId="74" fillId="0" borderId="0" xfId="73" quotePrefix="1" applyFont="1" applyFill="1" applyAlignment="1">
      <alignment horizontal="right" vertical="center"/>
    </xf>
    <xf numFmtId="0" fontId="74" fillId="0" borderId="0" xfId="73" applyFont="1" applyFill="1" applyAlignment="1">
      <alignment horizontal="right"/>
    </xf>
    <xf numFmtId="0" fontId="74" fillId="0" borderId="0" xfId="73" applyFont="1" applyFill="1" applyAlignment="1">
      <alignment horizontal="right" vertical="center"/>
    </xf>
    <xf numFmtId="0" fontId="74" fillId="0" borderId="0" xfId="73" quotePrefix="1" applyFont="1" applyFill="1" applyAlignment="1">
      <alignment horizontal="right"/>
    </xf>
    <xf numFmtId="0" fontId="70" fillId="0" borderId="0" xfId="73" applyFont="1" applyFill="1" applyAlignment="1">
      <alignment horizontal="right"/>
    </xf>
    <xf numFmtId="0" fontId="70" fillId="0" borderId="0" xfId="73" applyFont="1" applyFill="1" applyBorder="1" applyAlignment="1">
      <alignment horizontal="center"/>
    </xf>
    <xf numFmtId="0" fontId="70" fillId="0" borderId="0" xfId="73" applyFont="1" applyFill="1" applyBorder="1" applyAlignment="1">
      <alignment horizontal="center" vertical="center"/>
    </xf>
    <xf numFmtId="44" fontId="20" fillId="0" borderId="10" xfId="0" applyNumberFormat="1" applyFont="1" applyFill="1" applyBorder="1" applyAlignment="1" applyProtection="1"/>
    <xf numFmtId="44" fontId="20" fillId="0" borderId="0" xfId="0" applyNumberFormat="1" applyFont="1" applyFill="1" applyAlignment="1" applyProtection="1"/>
    <xf numFmtId="43" fontId="20" fillId="0" borderId="0" xfId="0" applyNumberFormat="1" applyFont="1" applyFill="1" applyAlignment="1" applyProtection="1"/>
    <xf numFmtId="43" fontId="20" fillId="0" borderId="13" xfId="0" applyNumberFormat="1" applyFont="1" applyFill="1" applyBorder="1" applyAlignment="1" applyProtection="1"/>
    <xf numFmtId="43" fontId="20" fillId="0" borderId="0" xfId="0" applyNumberFormat="1" applyFont="1" applyFill="1" applyProtection="1"/>
    <xf numFmtId="43" fontId="20" fillId="0" borderId="0" xfId="0" applyNumberFormat="1" applyFont="1" applyFill="1" applyBorder="1" applyProtection="1"/>
    <xf numFmtId="43" fontId="20" fillId="0" borderId="0" xfId="0" applyNumberFormat="1" applyFont="1" applyFill="1" applyBorder="1" applyAlignment="1"/>
    <xf numFmtId="43" fontId="20" fillId="0" borderId="0" xfId="0" applyNumberFormat="1" applyFont="1" applyFill="1" applyBorder="1"/>
    <xf numFmtId="43" fontId="12" fillId="0" borderId="0" xfId="0" applyNumberFormat="1" applyFont="1" applyFill="1" applyAlignment="1" applyProtection="1"/>
    <xf numFmtId="43" fontId="12" fillId="0" borderId="13" xfId="0" applyNumberFormat="1" applyFont="1" applyFill="1" applyBorder="1" applyAlignment="1" applyProtection="1"/>
    <xf numFmtId="43" fontId="12" fillId="0" borderId="0" xfId="0" applyNumberFormat="1" applyFont="1" applyFill="1" applyBorder="1" applyProtection="1"/>
    <xf numFmtId="43" fontId="20" fillId="0" borderId="0" xfId="0" applyNumberFormat="1" applyFont="1" applyFill="1" applyBorder="1" applyAlignment="1" applyProtection="1"/>
    <xf numFmtId="0" fontId="12" fillId="18" borderId="0" xfId="95" applyNumberFormat="1" applyFont="1" applyFill="1" applyBorder="1" applyAlignment="1">
      <alignment horizontal="right"/>
    </xf>
    <xf numFmtId="10" fontId="12" fillId="18" borderId="0" xfId="95" applyNumberFormat="1" applyFont="1" applyFill="1" applyBorder="1" applyAlignment="1">
      <alignment horizontal="right"/>
    </xf>
    <xf numFmtId="44" fontId="20" fillId="0" borderId="0" xfId="0" applyNumberFormat="1" applyFont="1" applyFill="1" applyAlignment="1" applyProtection="1">
      <alignment vertical="center"/>
    </xf>
    <xf numFmtId="43" fontId="12" fillId="18" borderId="14" xfId="73" applyNumberFormat="1" applyFill="1" applyBorder="1" applyAlignment="1"/>
    <xf numFmtId="43" fontId="23" fillId="0" borderId="0" xfId="0" applyNumberFormat="1" applyFont="1" applyFill="1" applyBorder="1" applyAlignment="1"/>
    <xf numFmtId="44" fontId="12" fillId="18" borderId="11" xfId="73" applyNumberFormat="1" applyFill="1" applyBorder="1" applyAlignment="1"/>
    <xf numFmtId="43" fontId="23" fillId="0" borderId="14" xfId="0" applyNumberFormat="1" applyFont="1" applyFill="1" applyBorder="1" applyAlignment="1"/>
    <xf numFmtId="44" fontId="12" fillId="18" borderId="0" xfId="98" applyFont="1" applyFill="1" applyBorder="1" applyAlignment="1"/>
    <xf numFmtId="43" fontId="20" fillId="0" borderId="0" xfId="0" applyNumberFormat="1" applyFont="1" applyFill="1" applyAlignment="1" applyProtection="1">
      <alignment vertical="center"/>
    </xf>
    <xf numFmtId="43" fontId="12" fillId="0" borderId="14" xfId="73" applyNumberFormat="1" applyFill="1" applyBorder="1" applyAlignment="1"/>
    <xf numFmtId="44" fontId="20" fillId="0" borderId="11" xfId="0" applyNumberFormat="1" applyFont="1" applyFill="1" applyBorder="1" applyAlignment="1" applyProtection="1">
      <alignment vertical="center"/>
    </xf>
    <xf numFmtId="43" fontId="20" fillId="0" borderId="14" xfId="0" applyNumberFormat="1" applyFont="1" applyFill="1" applyBorder="1" applyAlignment="1" applyProtection="1"/>
    <xf numFmtId="44" fontId="12" fillId="0" borderId="11" xfId="73" applyNumberFormat="1" applyFill="1" applyBorder="1" applyAlignment="1"/>
    <xf numFmtId="164" fontId="12" fillId="18" borderId="0" xfId="95" applyNumberFormat="1" applyFont="1" applyFill="1" applyAlignment="1">
      <alignment horizontal="right"/>
    </xf>
    <xf numFmtId="43" fontId="20" fillId="0" borderId="13" xfId="0" applyNumberFormat="1" applyFont="1" applyFill="1" applyBorder="1" applyAlignment="1" applyProtection="1">
      <alignment vertical="center"/>
    </xf>
    <xf numFmtId="44" fontId="12" fillId="0" borderId="0" xfId="73" applyNumberFormat="1" applyFill="1" applyAlignment="1"/>
    <xf numFmtId="43" fontId="20" fillId="0" borderId="13" xfId="0" applyNumberFormat="1" applyFont="1" applyFill="1" applyBorder="1" applyAlignment="1" applyProtection="1">
      <alignment horizontal="right" vertical="center"/>
    </xf>
    <xf numFmtId="43" fontId="20" fillId="0" borderId="0" xfId="0" applyNumberFormat="1" applyFont="1" applyFill="1" applyBorder="1" applyAlignment="1" applyProtection="1">
      <alignment vertical="center"/>
    </xf>
    <xf numFmtId="39" fontId="74" fillId="0" borderId="0" xfId="0" applyFont="1" applyFill="1" applyAlignment="1">
      <alignment wrapText="1"/>
    </xf>
    <xf numFmtId="43" fontId="20" fillId="0" borderId="0" xfId="75" applyNumberFormat="1" applyFont="1" applyFill="1" applyBorder="1" applyAlignment="1" applyProtection="1">
      <alignment vertical="center"/>
    </xf>
    <xf numFmtId="43" fontId="20" fillId="0" borderId="0" xfId="75" applyNumberFormat="1" applyFont="1" applyFill="1" applyAlignment="1" applyProtection="1">
      <alignment vertical="center"/>
    </xf>
    <xf numFmtId="44" fontId="20" fillId="0" borderId="11" xfId="0" applyNumberFormat="1" applyFont="1" applyFill="1" applyBorder="1" applyAlignment="1"/>
    <xf numFmtId="39" fontId="12" fillId="0" borderId="0" xfId="75" applyFont="1" applyFill="1" applyProtection="1"/>
    <xf numFmtId="39" fontId="20" fillId="0" borderId="0" xfId="75" applyFont="1" applyFill="1" applyProtection="1"/>
    <xf numFmtId="39" fontId="12" fillId="0" borderId="0" xfId="75" applyFill="1" applyAlignment="1">
      <alignment vertical="center"/>
    </xf>
    <xf numFmtId="39" fontId="12" fillId="0" borderId="0" xfId="75" applyFill="1" applyAlignment="1" applyProtection="1">
      <alignment vertical="center"/>
    </xf>
    <xf numFmtId="39" fontId="12" fillId="0" borderId="0" xfId="75" applyFont="1" applyFill="1" applyAlignment="1" applyProtection="1">
      <alignment vertical="center"/>
    </xf>
    <xf numFmtId="39" fontId="12" fillId="0" borderId="0" xfId="75" applyFont="1" applyFill="1" applyAlignment="1"/>
    <xf numFmtId="39" fontId="12" fillId="0" borderId="0" xfId="75" applyFill="1" applyAlignment="1"/>
    <xf numFmtId="39" fontId="12" fillId="0" borderId="0" xfId="75" applyFill="1" applyAlignment="1" applyProtection="1"/>
    <xf numFmtId="39" fontId="12" fillId="0" borderId="0" xfId="75" applyFont="1" applyFill="1" applyAlignment="1" applyProtection="1"/>
    <xf numFmtId="39" fontId="62" fillId="0" borderId="0" xfId="75" applyFont="1" applyFill="1" applyAlignment="1" applyProtection="1">
      <alignment horizontal="left"/>
    </xf>
    <xf numFmtId="39" fontId="12" fillId="0" borderId="0" xfId="75" applyFill="1" applyAlignment="1">
      <alignment horizontal="centerContinuous"/>
    </xf>
    <xf numFmtId="39" fontId="12" fillId="0" borderId="0" xfId="75" applyFill="1" applyAlignment="1" applyProtection="1">
      <alignment horizontal="centerContinuous"/>
    </xf>
    <xf numFmtId="39" fontId="12" fillId="0" borderId="0" xfId="75" applyFont="1" applyFill="1" applyAlignment="1" applyProtection="1">
      <alignment horizontal="centerContinuous"/>
    </xf>
    <xf numFmtId="39" fontId="62" fillId="0" borderId="0" xfId="75" applyFont="1" applyFill="1" applyAlignment="1"/>
    <xf numFmtId="39" fontId="22" fillId="0" borderId="0" xfId="75" applyFont="1" applyFill="1" applyAlignment="1"/>
    <xf numFmtId="39" fontId="22" fillId="0" borderId="0" xfId="75" applyFont="1" applyFill="1" applyAlignment="1" applyProtection="1"/>
    <xf numFmtId="0" fontId="65" fillId="0" borderId="0" xfId="76" applyFont="1" applyFill="1" applyAlignment="1">
      <alignment wrapText="1"/>
    </xf>
    <xf numFmtId="39" fontId="12" fillId="18" borderId="0" xfId="75" applyFont="1" applyFill="1" applyAlignment="1" applyProtection="1"/>
    <xf numFmtId="39" fontId="12" fillId="18" borderId="0" xfId="75" applyFill="1" applyAlignment="1" applyProtection="1"/>
    <xf numFmtId="44" fontId="20" fillId="0" borderId="10" xfId="75" applyNumberFormat="1" applyFont="1" applyFill="1" applyBorder="1" applyAlignment="1" applyProtection="1"/>
    <xf numFmtId="43" fontId="20" fillId="0" borderId="13" xfId="75" applyNumberFormat="1" applyFont="1" applyFill="1" applyBorder="1" applyAlignment="1" applyProtection="1"/>
    <xf numFmtId="44" fontId="20" fillId="0" borderId="0" xfId="75" applyNumberFormat="1" applyFont="1" applyFill="1" applyAlignment="1" applyProtection="1"/>
    <xf numFmtId="43" fontId="20" fillId="0" borderId="0" xfId="75" applyNumberFormat="1" applyFont="1" applyFill="1" applyAlignment="1" applyProtection="1"/>
    <xf numFmtId="43" fontId="20" fillId="0" borderId="0" xfId="75" applyNumberFormat="1" applyFont="1" applyFill="1" applyBorder="1" applyAlignment="1" applyProtection="1"/>
    <xf numFmtId="44" fontId="12" fillId="18" borderId="0" xfId="73" applyNumberFormat="1" applyFill="1" applyAlignment="1">
      <alignment vertical="center"/>
    </xf>
    <xf numFmtId="43" fontId="20" fillId="0" borderId="14" xfId="0" applyNumberFormat="1" applyFont="1" applyFill="1" applyBorder="1" applyAlignment="1" applyProtection="1">
      <alignment vertical="center"/>
    </xf>
    <xf numFmtId="10" fontId="16" fillId="0" borderId="0" xfId="95" applyNumberFormat="1" applyFont="1" applyFill="1" applyBorder="1" applyAlignment="1">
      <alignment horizontal="left"/>
    </xf>
    <xf numFmtId="44" fontId="20" fillId="0" borderId="11" xfId="0" applyNumberFormat="1" applyFont="1" applyFill="1" applyBorder="1" applyAlignment="1" applyProtection="1">
      <alignment horizontal="right" vertical="center"/>
    </xf>
    <xf numFmtId="44" fontId="12" fillId="0" borderId="10" xfId="75" applyNumberFormat="1" applyFont="1" applyFill="1" applyBorder="1" applyAlignment="1" applyProtection="1"/>
    <xf numFmtId="43" fontId="20" fillId="0" borderId="0" xfId="75" applyNumberFormat="1" applyFont="1" applyFill="1" applyAlignment="1" applyProtection="1"/>
    <xf numFmtId="43" fontId="12" fillId="0" borderId="0" xfId="75" applyNumberFormat="1" applyFont="1" applyFill="1" applyBorder="1" applyAlignment="1" applyProtection="1">
      <alignment horizontal="right"/>
    </xf>
    <xf numFmtId="43" fontId="12" fillId="0" borderId="13" xfId="75" applyNumberFormat="1" applyFont="1" applyFill="1" applyBorder="1" applyAlignment="1" applyProtection="1"/>
    <xf numFmtId="44" fontId="12" fillId="0" borderId="0" xfId="75" applyNumberFormat="1" applyFont="1" applyFill="1" applyAlignment="1" applyProtection="1"/>
    <xf numFmtId="43" fontId="12" fillId="0" borderId="0" xfId="75" applyNumberFormat="1" applyFont="1" applyFill="1" applyBorder="1" applyProtection="1"/>
    <xf numFmtId="43" fontId="17" fillId="0" borderId="0" xfId="75" applyNumberFormat="1" applyFont="1" applyFill="1" applyAlignment="1" applyProtection="1">
      <alignment vertical="center"/>
    </xf>
    <xf numFmtId="43" fontId="12" fillId="0" borderId="0" xfId="75" applyNumberFormat="1" applyFont="1" applyFill="1" applyAlignment="1" applyProtection="1"/>
    <xf numFmtId="43" fontId="12" fillId="0" borderId="0" xfId="75" applyNumberFormat="1" applyFont="1" applyFill="1" applyAlignment="1" applyProtection="1">
      <alignment vertical="center"/>
    </xf>
    <xf numFmtId="43" fontId="12" fillId="0" borderId="0" xfId="75" applyNumberFormat="1" applyFont="1" applyFill="1" applyBorder="1" applyAlignment="1" applyProtection="1">
      <alignment vertical="center"/>
    </xf>
    <xf numFmtId="43" fontId="12" fillId="0" borderId="0" xfId="75" applyNumberFormat="1" applyFont="1" applyFill="1" applyBorder="1" applyAlignment="1" applyProtection="1"/>
    <xf numFmtId="0" fontId="12" fillId="0" borderId="0" xfId="73" applyFill="1" applyAlignment="1">
      <alignment vertical="center"/>
    </xf>
    <xf numFmtId="0" fontId="12" fillId="0" borderId="0" xfId="73" applyFont="1" applyFill="1" applyAlignment="1">
      <alignment vertical="center"/>
    </xf>
    <xf numFmtId="0" fontId="16" fillId="0" borderId="14" xfId="73" applyFont="1" applyFill="1" applyBorder="1" applyAlignment="1">
      <alignment horizontal="center"/>
    </xf>
    <xf numFmtId="0" fontId="59" fillId="0" borderId="0" xfId="73" applyFont="1" applyFill="1" applyAlignment="1">
      <alignment vertical="center"/>
    </xf>
    <xf numFmtId="0" fontId="16" fillId="0" borderId="0" xfId="73" applyFont="1" applyFill="1" applyBorder="1" applyAlignment="1">
      <alignment horizontal="center"/>
    </xf>
    <xf numFmtId="0" fontId="12" fillId="0" borderId="0" xfId="73" applyFill="1" applyAlignment="1"/>
    <xf numFmtId="0" fontId="70" fillId="0" borderId="0" xfId="73" applyFont="1" applyFill="1" applyAlignment="1">
      <alignment vertical="center"/>
    </xf>
    <xf numFmtId="0" fontId="57" fillId="0" borderId="0" xfId="73" applyFont="1" applyFill="1" applyAlignment="1">
      <alignment vertical="center"/>
    </xf>
    <xf numFmtId="0" fontId="12" fillId="0" borderId="0" xfId="73" applyFill="1" applyBorder="1" applyAlignment="1">
      <alignment horizontal="left" vertical="center" indent="1"/>
    </xf>
    <xf numFmtId="0" fontId="57" fillId="0" borderId="0" xfId="73" applyFont="1" applyFill="1" applyAlignment="1"/>
    <xf numFmtId="0" fontId="12" fillId="0" borderId="0" xfId="73" applyFill="1" applyAlignment="1">
      <alignment horizontal="left" indent="1"/>
    </xf>
    <xf numFmtId="0" fontId="16" fillId="0" borderId="0" xfId="73" applyFont="1" applyFill="1" applyBorder="1" applyAlignment="1"/>
    <xf numFmtId="0" fontId="12" fillId="18" borderId="0" xfId="73" applyFill="1" applyAlignment="1"/>
    <xf numFmtId="39" fontId="12" fillId="18" borderId="0" xfId="73" applyNumberFormat="1" applyFill="1" applyAlignment="1">
      <alignment vertical="center"/>
    </xf>
    <xf numFmtId="39" fontId="12" fillId="18" borderId="0" xfId="73" applyNumberFormat="1" applyFill="1" applyBorder="1" applyAlignment="1">
      <alignment vertical="center"/>
    </xf>
    <xf numFmtId="0" fontId="12" fillId="18" borderId="0" xfId="73" applyFill="1" applyAlignment="1">
      <alignment vertical="center"/>
    </xf>
    <xf numFmtId="0" fontId="16" fillId="18" borderId="0" xfId="73" applyFont="1" applyFill="1" applyBorder="1" applyAlignment="1">
      <alignment horizontal="center"/>
    </xf>
    <xf numFmtId="0" fontId="16" fillId="0" borderId="0" xfId="73" applyFont="1" applyFill="1" applyBorder="1" applyAlignment="1">
      <alignment horizontal="left"/>
    </xf>
    <xf numFmtId="0" fontId="72" fillId="0" borderId="0" xfId="73" applyFont="1" applyFill="1" applyAlignment="1">
      <alignment vertical="center" wrapText="1"/>
    </xf>
    <xf numFmtId="44" fontId="12" fillId="0" borderId="0" xfId="73" applyNumberFormat="1" applyFont="1" applyFill="1" applyAlignment="1"/>
    <xf numFmtId="44" fontId="12" fillId="0" borderId="0" xfId="73" applyNumberFormat="1" applyFill="1" applyAlignment="1">
      <alignment vertical="center"/>
    </xf>
    <xf numFmtId="44" fontId="12" fillId="18" borderId="0" xfId="73" applyNumberFormat="1" applyFill="1" applyAlignment="1"/>
    <xf numFmtId="0" fontId="69" fillId="0" borderId="0" xfId="73" applyFont="1" applyFill="1" applyAlignment="1">
      <alignment horizontal="left" vertical="center" wrapText="1"/>
    </xf>
    <xf numFmtId="0" fontId="74" fillId="0" borderId="0" xfId="73" applyFont="1" applyFill="1" applyAlignment="1">
      <alignment vertical="center" wrapText="1"/>
    </xf>
    <xf numFmtId="0" fontId="74" fillId="0" borderId="0" xfId="73" applyFont="1" applyFill="1" applyAlignment="1">
      <alignment vertical="center"/>
    </xf>
    <xf numFmtId="0" fontId="12" fillId="18" borderId="0" xfId="73" applyFill="1" applyBorder="1" applyAlignment="1"/>
    <xf numFmtId="0" fontId="12" fillId="18" borderId="0" xfId="73" applyFill="1" applyBorder="1" applyAlignment="1">
      <alignment vertical="center"/>
    </xf>
    <xf numFmtId="44" fontId="12" fillId="18" borderId="0" xfId="73" applyNumberFormat="1" applyFill="1" applyBorder="1" applyAlignment="1"/>
    <xf numFmtId="0" fontId="16" fillId="18" borderId="0" xfId="73" applyFont="1" applyFill="1" applyBorder="1" applyAlignment="1">
      <alignment horizontal="center" vertical="center"/>
    </xf>
    <xf numFmtId="0" fontId="12" fillId="0" borderId="0" xfId="73" applyFill="1"/>
    <xf numFmtId="0" fontId="16" fillId="0" borderId="0" xfId="73" applyFont="1" applyFill="1" applyBorder="1" applyAlignment="1">
      <alignment horizontal="center"/>
    </xf>
    <xf numFmtId="0" fontId="16" fillId="0" borderId="0" xfId="73" applyFont="1" applyFill="1" applyBorder="1"/>
    <xf numFmtId="0" fontId="12" fillId="0" borderId="0" xfId="73" applyFill="1" applyAlignment="1"/>
    <xf numFmtId="10" fontId="12" fillId="0" borderId="0" xfId="184" applyNumberFormat="1" applyFont="1" applyFill="1" applyBorder="1" applyAlignment="1">
      <alignment horizontal="justify" wrapText="1"/>
    </xf>
    <xf numFmtId="0" fontId="12" fillId="0" borderId="0" xfId="73" applyFill="1" applyAlignment="1">
      <alignment horizontal="justify" wrapText="1"/>
    </xf>
    <xf numFmtId="39" fontId="12" fillId="18" borderId="0" xfId="0" applyFont="1" applyFill="1" applyAlignment="1" applyProtection="1"/>
    <xf numFmtId="39" fontId="12" fillId="18" borderId="0" xfId="75" applyFill="1" applyAlignment="1"/>
    <xf numFmtId="10" fontId="12" fillId="0" borderId="0" xfId="184" applyNumberFormat="1" applyFont="1" applyFill="1" applyBorder="1" applyAlignment="1">
      <alignment horizontal="justify" wrapText="1"/>
    </xf>
    <xf numFmtId="39" fontId="12" fillId="0" borderId="0" xfId="0" applyFont="1" applyFill="1" applyAlignment="1" applyProtection="1"/>
    <xf numFmtId="39" fontId="0" fillId="0" borderId="0" xfId="0" applyFill="1" applyAlignment="1"/>
    <xf numFmtId="39" fontId="12" fillId="0" borderId="0" xfId="0" applyFont="1" applyFill="1" applyProtection="1"/>
    <xf numFmtId="39" fontId="66" fillId="0" borderId="0" xfId="0" applyFont="1" applyFill="1" applyProtection="1"/>
    <xf numFmtId="43" fontId="66" fillId="0" borderId="0" xfId="0" applyNumberFormat="1" applyFont="1" applyFill="1"/>
    <xf numFmtId="39" fontId="66" fillId="0" borderId="0" xfId="0" applyFont="1" applyFill="1"/>
    <xf numFmtId="39" fontId="12" fillId="0" borderId="0" xfId="75" applyFill="1" applyAlignment="1">
      <alignment vertical="center"/>
    </xf>
    <xf numFmtId="39" fontId="12" fillId="0" borderId="0" xfId="75" applyFill="1" applyAlignment="1" applyProtection="1">
      <alignment vertical="center"/>
    </xf>
    <xf numFmtId="39" fontId="12" fillId="0" borderId="0" xfId="75" applyFont="1" applyFill="1" applyAlignment="1" applyProtection="1">
      <alignment vertical="center"/>
    </xf>
    <xf numFmtId="39" fontId="12" fillId="0" borderId="0" xfId="75" applyFont="1" applyFill="1" applyAlignment="1" applyProtection="1"/>
    <xf numFmtId="39" fontId="12" fillId="0" borderId="0" xfId="75" applyFill="1" applyAlignment="1"/>
    <xf numFmtId="39" fontId="0" fillId="0" borderId="0" xfId="0" applyFill="1" applyAlignment="1"/>
    <xf numFmtId="39" fontId="12" fillId="0" borderId="0" xfId="75" applyFill="1" applyAlignment="1" applyProtection="1"/>
    <xf numFmtId="0" fontId="12" fillId="0" borderId="0" xfId="73" applyFill="1"/>
    <xf numFmtId="0" fontId="66" fillId="0" borderId="0" xfId="73" applyFont="1" applyFill="1" applyAlignment="1">
      <alignment horizontal="justify" vertical="justify" wrapText="1"/>
    </xf>
    <xf numFmtId="0" fontId="16" fillId="0" borderId="14" xfId="73" applyFont="1" applyFill="1" applyBorder="1" applyAlignment="1">
      <alignment horizontal="center"/>
    </xf>
    <xf numFmtId="0" fontId="12" fillId="0" borderId="0" xfId="73" applyFill="1"/>
    <xf numFmtId="0" fontId="12" fillId="0" borderId="0" xfId="73" applyFill="1"/>
    <xf numFmtId="39" fontId="0" fillId="18" borderId="0" xfId="0" applyFill="1" applyAlignment="1"/>
    <xf numFmtId="43" fontId="12" fillId="0" borderId="0" xfId="0" applyNumberFormat="1" applyFont="1" applyFill="1"/>
    <xf numFmtId="39" fontId="75" fillId="0" borderId="0" xfId="0" applyFont="1" applyFill="1" applyAlignment="1" applyProtection="1"/>
    <xf numFmtId="39" fontId="12" fillId="18" borderId="0" xfId="0" applyFont="1" applyFill="1" applyAlignment="1"/>
    <xf numFmtId="39" fontId="12" fillId="18" borderId="0" xfId="75" applyFont="1" applyFill="1" applyAlignment="1">
      <alignment vertical="center"/>
    </xf>
    <xf numFmtId="0" fontId="12" fillId="0" borderId="0" xfId="95" applyNumberFormat="1" applyFont="1" applyFill="1" applyBorder="1" applyAlignment="1">
      <alignment horizontal="right"/>
    </xf>
    <xf numFmtId="44" fontId="12" fillId="0" borderId="0" xfId="98" applyFont="1" applyFill="1" applyBorder="1" applyAlignment="1"/>
    <xf numFmtId="0" fontId="74" fillId="0" borderId="0" xfId="73" quotePrefix="1" applyFont="1" applyFill="1" applyBorder="1" applyAlignment="1">
      <alignment horizontal="center"/>
    </xf>
    <xf numFmtId="0" fontId="12" fillId="0" borderId="0" xfId="73" applyFill="1" applyAlignment="1"/>
    <xf numFmtId="10" fontId="12" fillId="0" borderId="0" xfId="288" applyNumberFormat="1" applyFont="1" applyFill="1" applyAlignment="1">
      <alignment horizontal="right"/>
    </xf>
    <xf numFmtId="10" fontId="12" fillId="18" borderId="0" xfId="288" applyNumberFormat="1" applyFont="1" applyFill="1" applyAlignment="1">
      <alignment horizontal="right"/>
    </xf>
    <xf numFmtId="10" fontId="12" fillId="0" borderId="0" xfId="95" applyNumberFormat="1" applyFont="1" applyFill="1" applyBorder="1" applyAlignment="1">
      <alignment horizontal="right"/>
    </xf>
    <xf numFmtId="0" fontId="12" fillId="0" borderId="0" xfId="73" applyFill="1" applyAlignment="1"/>
    <xf numFmtId="0" fontId="16" fillId="0" borderId="0" xfId="73" applyFont="1" applyFill="1" applyAlignment="1"/>
    <xf numFmtId="0" fontId="69" fillId="0" borderId="0" xfId="73" applyFont="1" applyFill="1" applyAlignment="1"/>
    <xf numFmtId="0" fontId="16" fillId="0" borderId="14" xfId="73" applyFont="1" applyFill="1" applyBorder="1" applyAlignment="1">
      <alignment horizontal="center"/>
    </xf>
    <xf numFmtId="0" fontId="16" fillId="18" borderId="14" xfId="73" applyFont="1" applyFill="1" applyBorder="1" applyAlignment="1">
      <alignment horizontal="center"/>
    </xf>
    <xf numFmtId="39" fontId="0" fillId="0" borderId="0" xfId="0"/>
    <xf numFmtId="0" fontId="12" fillId="0" borderId="0" xfId="73" applyFont="1" applyFill="1" applyAlignment="1">
      <alignment vertical="center"/>
    </xf>
    <xf numFmtId="0" fontId="12" fillId="0" borderId="0" xfId="73" applyFill="1" applyAlignment="1"/>
    <xf numFmtId="0" fontId="12" fillId="0" borderId="0" xfId="73" applyFont="1" applyFill="1" applyAlignment="1"/>
    <xf numFmtId="10" fontId="12" fillId="0" borderId="0" xfId="288" applyNumberFormat="1" applyFont="1" applyFill="1" applyAlignment="1">
      <alignment horizontal="right"/>
    </xf>
    <xf numFmtId="44" fontId="12" fillId="0" borderId="0" xfId="73" applyNumberFormat="1" applyFont="1" applyFill="1" applyAlignment="1"/>
    <xf numFmtId="0" fontId="12" fillId="0" borderId="0" xfId="73" applyFill="1" applyAlignment="1"/>
    <xf numFmtId="0" fontId="16" fillId="0" borderId="14" xfId="73" applyFont="1" applyFill="1" applyBorder="1" applyAlignment="1">
      <alignment horizontal="center"/>
    </xf>
    <xf numFmtId="0" fontId="16" fillId="18" borderId="14" xfId="73" applyFont="1" applyFill="1" applyBorder="1" applyAlignment="1">
      <alignment horizontal="center"/>
    </xf>
    <xf numFmtId="0" fontId="16" fillId="0" borderId="0" xfId="73" applyFont="1" applyFill="1" applyAlignment="1">
      <alignment horizontal="center"/>
    </xf>
    <xf numFmtId="0" fontId="12" fillId="0" borderId="0" xfId="73" applyFill="1" applyAlignment="1">
      <alignment vertical="center"/>
    </xf>
    <xf numFmtId="0" fontId="59" fillId="0" borderId="0" xfId="73" applyFont="1" applyFill="1" applyAlignment="1">
      <alignment vertical="center"/>
    </xf>
    <xf numFmtId="0" fontId="16" fillId="0" borderId="0" xfId="73" applyFont="1" applyFill="1" applyBorder="1" applyAlignment="1">
      <alignment horizontal="center"/>
    </xf>
    <xf numFmtId="0" fontId="12" fillId="0" borderId="0" xfId="73" applyFill="1" applyAlignment="1"/>
    <xf numFmtId="0" fontId="16" fillId="0" borderId="0" xfId="73" applyFont="1" applyFill="1" applyAlignment="1">
      <alignment vertical="center"/>
    </xf>
    <xf numFmtId="0" fontId="16" fillId="0" borderId="14" xfId="73" applyFont="1" applyFill="1" applyBorder="1" applyAlignment="1">
      <alignment horizontal="center"/>
    </xf>
    <xf numFmtId="39" fontId="12" fillId="0" borderId="0" xfId="108"/>
    <xf numFmtId="0" fontId="3" fillId="0" borderId="0" xfId="309"/>
    <xf numFmtId="0" fontId="16" fillId="0" borderId="0" xfId="73" applyFont="1"/>
    <xf numFmtId="0" fontId="16" fillId="0" borderId="14" xfId="73" applyFont="1" applyBorder="1" applyAlignment="1">
      <alignment horizontal="center"/>
    </xf>
    <xf numFmtId="10" fontId="12" fillId="0" borderId="0" xfId="310" applyNumberFormat="1" applyFont="1" applyFill="1" applyAlignment="1">
      <alignment horizontal="center"/>
    </xf>
    <xf numFmtId="10" fontId="12" fillId="0" borderId="0" xfId="310" applyNumberFormat="1" applyFont="1" applyAlignment="1">
      <alignment horizontal="center"/>
    </xf>
    <xf numFmtId="0" fontId="12" fillId="0" borderId="0" xfId="73" applyAlignment="1">
      <alignment horizontal="center"/>
    </xf>
    <xf numFmtId="0" fontId="16" fillId="0" borderId="14" xfId="73" applyFont="1" applyFill="1" applyBorder="1" applyAlignment="1">
      <alignment horizontal="center"/>
    </xf>
    <xf numFmtId="10" fontId="12" fillId="0" borderId="0" xfId="286" applyNumberFormat="1" applyFont="1" applyFill="1" applyAlignment="1">
      <alignment horizontal="center"/>
    </xf>
    <xf numFmtId="0" fontId="16" fillId="0" borderId="0" xfId="73" applyFont="1" applyFill="1" applyBorder="1" applyAlignment="1">
      <alignment horizontal="center" vertical="center"/>
    </xf>
    <xf numFmtId="0" fontId="12" fillId="0" borderId="0" xfId="73" applyFont="1" applyFill="1" applyAlignment="1"/>
    <xf numFmtId="0" fontId="12" fillId="0" borderId="0" xfId="73" applyFill="1" applyAlignment="1">
      <alignment horizontal="left" indent="1"/>
    </xf>
    <xf numFmtId="0" fontId="12" fillId="0" borderId="0" xfId="73" applyFont="1" applyFill="1" applyAlignment="1">
      <alignment horizontal="left" indent="1"/>
    </xf>
    <xf numFmtId="0" fontId="16" fillId="0" borderId="0" xfId="73" applyFont="1" applyFill="1" applyBorder="1" applyAlignment="1">
      <alignment horizontal="center"/>
    </xf>
    <xf numFmtId="0" fontId="12" fillId="0" borderId="0" xfId="73" applyFill="1" applyBorder="1" applyAlignment="1">
      <alignment horizontal="left" indent="1"/>
    </xf>
    <xf numFmtId="0" fontId="57" fillId="0" borderId="0" xfId="73" applyFont="1" applyFill="1" applyBorder="1" applyAlignment="1">
      <alignment horizontal="center"/>
    </xf>
    <xf numFmtId="10" fontId="12" fillId="18" borderId="0" xfId="288" applyNumberFormat="1" applyFont="1" applyFill="1" applyBorder="1" applyAlignment="1">
      <alignment horizontal="right"/>
    </xf>
    <xf numFmtId="10" fontId="12" fillId="0" borderId="0" xfId="288" applyNumberFormat="1" applyFont="1" applyFill="1" applyBorder="1" applyAlignment="1">
      <alignment horizontal="right"/>
    </xf>
    <xf numFmtId="39" fontId="12" fillId="0" borderId="0" xfId="0" applyFont="1" applyFill="1" applyProtection="1"/>
    <xf numFmtId="39" fontId="0" fillId="0" borderId="0" xfId="0" applyFill="1"/>
    <xf numFmtId="39" fontId="20" fillId="0" borderId="0" xfId="0" applyNumberFormat="1" applyFont="1" applyFill="1" applyBorder="1" applyProtection="1"/>
    <xf numFmtId="0" fontId="12" fillId="0" borderId="0" xfId="73" applyFill="1" applyAlignment="1">
      <alignment vertical="center"/>
    </xf>
    <xf numFmtId="0" fontId="12" fillId="0" borderId="0" xfId="73" applyFont="1" applyFill="1" applyAlignment="1">
      <alignment vertical="center"/>
    </xf>
    <xf numFmtId="0" fontId="12" fillId="0" borderId="0" xfId="73" applyFill="1" applyAlignment="1">
      <alignment vertical="center" wrapText="1"/>
    </xf>
    <xf numFmtId="0" fontId="12" fillId="0" borderId="0" xfId="73" applyFill="1" applyBorder="1" applyAlignment="1">
      <alignment vertical="center"/>
    </xf>
    <xf numFmtId="39" fontId="0" fillId="0" borderId="0" xfId="0" applyFill="1" applyAlignment="1"/>
    <xf numFmtId="0" fontId="12" fillId="0" borderId="0" xfId="73" applyFill="1" applyBorder="1" applyAlignment="1"/>
    <xf numFmtId="43" fontId="20" fillId="0" borderId="0" xfId="0" applyNumberFormat="1" applyFont="1" applyFill="1" applyBorder="1" applyAlignment="1" applyProtection="1"/>
    <xf numFmtId="43" fontId="20" fillId="0" borderId="13" xfId="0" applyNumberFormat="1" applyFont="1" applyFill="1" applyBorder="1" applyAlignment="1" applyProtection="1"/>
    <xf numFmtId="44" fontId="12" fillId="0" borderId="0" xfId="73" applyNumberFormat="1" applyFont="1" applyFill="1" applyAlignment="1"/>
    <xf numFmtId="44" fontId="12" fillId="0" borderId="0" xfId="73" applyNumberFormat="1" applyFill="1" applyBorder="1" applyAlignment="1"/>
    <xf numFmtId="0" fontId="12" fillId="0" borderId="0" xfId="73" applyFill="1" applyAlignment="1"/>
    <xf numFmtId="0" fontId="16" fillId="0" borderId="0" xfId="73" applyFont="1" applyFill="1" applyBorder="1" applyAlignment="1"/>
    <xf numFmtId="0" fontId="16" fillId="0" borderId="14" xfId="73" applyFont="1" applyFill="1" applyBorder="1" applyAlignment="1">
      <alignment horizontal="center"/>
    </xf>
    <xf numFmtId="0" fontId="16" fillId="18" borderId="14" xfId="73" applyFont="1" applyFill="1" applyBorder="1" applyAlignment="1">
      <alignment horizontal="center"/>
    </xf>
    <xf numFmtId="0" fontId="16" fillId="0" borderId="0" xfId="73" applyFont="1" applyFill="1" applyAlignment="1">
      <alignment horizontal="center"/>
    </xf>
    <xf numFmtId="0" fontId="12" fillId="0" borderId="0" xfId="73" applyFill="1"/>
    <xf numFmtId="10" fontId="12" fillId="0" borderId="0" xfId="308" applyNumberFormat="1" applyFont="1" applyFill="1" applyBorder="1" applyAlignment="1">
      <alignment horizontal="justify" wrapText="1"/>
    </xf>
    <xf numFmtId="0" fontId="12" fillId="0" borderId="0" xfId="73" applyFill="1"/>
    <xf numFmtId="0" fontId="12" fillId="0" borderId="0" xfId="73" applyFill="1" applyAlignment="1">
      <alignment horizontal="justify" vertical="top" wrapText="1"/>
    </xf>
    <xf numFmtId="39" fontId="12" fillId="18" borderId="0" xfId="75" applyFont="1" applyFill="1" applyAlignment="1"/>
    <xf numFmtId="0" fontId="12" fillId="0" borderId="0" xfId="73" applyFill="1" applyAlignment="1">
      <alignment horizontal="justify" vertical="center" wrapText="1"/>
    </xf>
    <xf numFmtId="0" fontId="12" fillId="0" borderId="0" xfId="73" applyFill="1" applyBorder="1" applyAlignment="1">
      <alignment horizontal="justify" vertical="center" wrapText="1"/>
    </xf>
    <xf numFmtId="0" fontId="12" fillId="0" borderId="0" xfId="73" applyFill="1"/>
    <xf numFmtId="39" fontId="0" fillId="18" borderId="0" xfId="0" applyFill="1" applyAlignment="1">
      <alignment vertical="center"/>
    </xf>
    <xf numFmtId="0" fontId="12" fillId="0" borderId="0" xfId="73" quotePrefix="1" applyFill="1" applyAlignment="1">
      <alignment vertical="center"/>
    </xf>
    <xf numFmtId="0" fontId="12" fillId="0" borderId="0" xfId="73" applyFill="1" applyAlignment="1">
      <alignment horizontal="justify" wrapText="1"/>
    </xf>
    <xf numFmtId="0" fontId="59" fillId="18" borderId="15" xfId="73" applyFont="1" applyFill="1" applyBorder="1" applyAlignment="1">
      <alignment vertical="center"/>
    </xf>
    <xf numFmtId="0" fontId="57" fillId="18" borderId="15" xfId="73" applyFont="1" applyFill="1" applyBorder="1" applyAlignment="1">
      <alignment vertical="center"/>
    </xf>
    <xf numFmtId="0" fontId="57" fillId="0" borderId="15" xfId="73" applyFont="1" applyFill="1" applyBorder="1" applyAlignment="1">
      <alignment vertical="center"/>
    </xf>
    <xf numFmtId="0" fontId="60" fillId="0" borderId="15" xfId="73" applyFont="1" applyFill="1" applyBorder="1" applyAlignment="1">
      <alignment horizontal="right" vertical="center"/>
    </xf>
    <xf numFmtId="0" fontId="59" fillId="0" borderId="15" xfId="73" applyFont="1" applyFill="1" applyBorder="1" applyAlignment="1">
      <alignment vertical="center"/>
    </xf>
    <xf numFmtId="0" fontId="12" fillId="0" borderId="15" xfId="73" applyFill="1" applyBorder="1" applyAlignment="1">
      <alignment vertical="center"/>
    </xf>
    <xf numFmtId="0" fontId="57" fillId="0" borderId="0" xfId="73" applyFont="1" applyFill="1" applyBorder="1" applyAlignment="1">
      <alignment vertical="center"/>
    </xf>
    <xf numFmtId="0" fontId="60" fillId="0" borderId="0" xfId="73" applyFont="1" applyFill="1" applyBorder="1" applyAlignment="1">
      <alignment horizontal="right" vertical="center"/>
    </xf>
    <xf numFmtId="0" fontId="70" fillId="0" borderId="0" xfId="73" applyFont="1" applyFill="1" applyBorder="1" applyAlignment="1">
      <alignment horizontal="right" vertical="center"/>
    </xf>
    <xf numFmtId="10" fontId="12" fillId="0" borderId="0" xfId="95" applyNumberFormat="1" applyFont="1" applyFill="1" applyBorder="1" applyAlignment="1">
      <alignment vertical="center"/>
    </xf>
    <xf numFmtId="39" fontId="61" fillId="18" borderId="12" xfId="75" applyFont="1" applyFill="1" applyBorder="1" applyAlignment="1" applyProtection="1">
      <alignment horizontal="right" vertical="center"/>
    </xf>
    <xf numFmtId="0" fontId="12" fillId="18" borderId="15" xfId="73" applyFill="1" applyBorder="1" applyAlignment="1">
      <alignment vertical="center"/>
    </xf>
    <xf numFmtId="39" fontId="74" fillId="0" borderId="0" xfId="75" applyFont="1" applyFill="1" applyAlignment="1">
      <alignment horizontal="left" vertical="top" wrapText="1"/>
    </xf>
    <xf numFmtId="39" fontId="74" fillId="0" borderId="0" xfId="0" applyFont="1" applyFill="1" applyAlignment="1">
      <alignment horizontal="left" vertical="center" wrapText="1"/>
    </xf>
    <xf numFmtId="39" fontId="82" fillId="0" borderId="0" xfId="0" applyFont="1" applyFill="1" applyAlignment="1">
      <alignment horizontal="left" vertical="center" wrapText="1"/>
    </xf>
    <xf numFmtId="0" fontId="62" fillId="0" borderId="0" xfId="73" applyFont="1" applyFill="1" applyAlignment="1">
      <alignment horizontal="left"/>
    </xf>
    <xf numFmtId="0" fontId="49" fillId="0" borderId="0" xfId="73" applyFont="1" applyFill="1" applyAlignment="1">
      <alignment horizontal="left"/>
    </xf>
    <xf numFmtId="39" fontId="74" fillId="0" borderId="0" xfId="75" applyFont="1" applyFill="1" applyAlignment="1">
      <alignment horizontal="left" wrapText="1"/>
    </xf>
    <xf numFmtId="0" fontId="74" fillId="0" borderId="0" xfId="77" applyFont="1" applyFill="1" applyAlignment="1">
      <alignment horizontal="justify" wrapText="1"/>
    </xf>
    <xf numFmtId="39" fontId="76" fillId="0" borderId="0" xfId="0" applyFont="1" applyFill="1" applyBorder="1" applyAlignment="1" applyProtection="1">
      <alignment horizontal="center" wrapText="1"/>
    </xf>
    <xf numFmtId="39" fontId="76" fillId="0" borderId="13" xfId="0" applyFont="1" applyFill="1" applyBorder="1" applyAlignment="1" applyProtection="1">
      <alignment horizontal="center" wrapText="1"/>
    </xf>
    <xf numFmtId="39" fontId="64" fillId="0" borderId="0" xfId="0" applyFont="1" applyFill="1" applyBorder="1" applyAlignment="1" applyProtection="1">
      <alignment horizontal="center" wrapText="1"/>
    </xf>
    <xf numFmtId="39" fontId="64" fillId="0" borderId="13" xfId="0" applyFont="1" applyFill="1" applyBorder="1" applyAlignment="1" applyProtection="1">
      <alignment horizontal="center" wrapText="1"/>
    </xf>
    <xf numFmtId="0" fontId="79" fillId="0" borderId="0" xfId="73" applyFont="1" applyFill="1" applyAlignment="1">
      <alignment horizontal="left" vertical="center" wrapText="1"/>
    </xf>
    <xf numFmtId="0" fontId="12" fillId="0" borderId="0" xfId="73" applyFill="1" applyAlignment="1">
      <alignment horizontal="justify" vertical="center" wrapText="1"/>
    </xf>
    <xf numFmtId="39" fontId="0" fillId="0" borderId="0" xfId="0" applyAlignment="1">
      <alignment horizontal="justify" vertical="center" wrapText="1"/>
    </xf>
    <xf numFmtId="0" fontId="72" fillId="0" borderId="0" xfId="73" applyFont="1" applyFill="1" applyAlignment="1">
      <alignment horizontal="left" vertical="center" wrapText="1"/>
    </xf>
    <xf numFmtId="0" fontId="74" fillId="0" borderId="0" xfId="73" applyFont="1" applyFill="1" applyAlignment="1">
      <alignment horizontal="left" vertical="center" wrapText="1"/>
    </xf>
    <xf numFmtId="0" fontId="12" fillId="18" borderId="0" xfId="73" applyFill="1" applyAlignment="1">
      <alignment horizontal="justify" wrapText="1"/>
    </xf>
    <xf numFmtId="0" fontId="74" fillId="18" borderId="0" xfId="73" applyFont="1" applyFill="1" applyAlignment="1">
      <alignment horizontal="justify" wrapText="1"/>
    </xf>
    <xf numFmtId="0" fontId="71" fillId="0" borderId="0" xfId="73" applyFont="1" applyFill="1" applyAlignment="1">
      <alignment horizontal="center"/>
    </xf>
    <xf numFmtId="0" fontId="57" fillId="18" borderId="0" xfId="73" applyFont="1" applyFill="1" applyAlignment="1">
      <alignment horizontal="justify" vertical="top" wrapText="1"/>
    </xf>
    <xf numFmtId="0" fontId="12" fillId="18" borderId="0" xfId="73" applyFill="1" applyAlignment="1">
      <alignment horizontal="justify" vertical="justify" wrapText="1"/>
    </xf>
    <xf numFmtId="10" fontId="12" fillId="18" borderId="0" xfId="95" applyNumberFormat="1" applyFont="1" applyFill="1" applyBorder="1" applyAlignment="1">
      <alignment horizontal="justify" vertical="top" wrapText="1"/>
    </xf>
    <xf numFmtId="10" fontId="12" fillId="18" borderId="0" xfId="329" applyNumberFormat="1" applyFont="1" applyFill="1" applyBorder="1" applyAlignment="1">
      <alignment horizontal="justify" wrapText="1"/>
    </xf>
    <xf numFmtId="10" fontId="12" fillId="18" borderId="0" xfId="473" applyNumberFormat="1" applyFont="1" applyFill="1" applyBorder="1" applyAlignment="1">
      <alignment horizontal="justify" wrapText="1"/>
    </xf>
    <xf numFmtId="10" fontId="12" fillId="18" borderId="0" xfId="473" applyNumberFormat="1" applyFont="1" applyFill="1" applyBorder="1" applyAlignment="1">
      <alignment horizontal="justify" vertical="top" wrapText="1"/>
    </xf>
    <xf numFmtId="0" fontId="12" fillId="18" borderId="0" xfId="73" applyFill="1" applyBorder="1" applyAlignment="1">
      <alignment horizontal="justify" vertical="center" wrapText="1"/>
    </xf>
    <xf numFmtId="0" fontId="12" fillId="18" borderId="0" xfId="73" applyFill="1" applyAlignment="1">
      <alignment horizontal="justify" vertical="top" wrapText="1"/>
    </xf>
    <xf numFmtId="0" fontId="74" fillId="0" borderId="0" xfId="73" applyFont="1" applyFill="1" applyAlignment="1">
      <alignment horizontal="justify" wrapText="1"/>
    </xf>
    <xf numFmtId="0" fontId="12" fillId="0" borderId="0" xfId="73" applyFill="1" applyAlignment="1">
      <alignment horizontal="justify" wrapText="1"/>
    </xf>
    <xf numFmtId="10" fontId="12" fillId="18" borderId="0" xfId="288" applyNumberFormat="1" applyFont="1" applyFill="1" applyAlignment="1">
      <alignment horizontal="justify" wrapText="1"/>
    </xf>
    <xf numFmtId="0" fontId="57" fillId="18" borderId="0" xfId="73" applyFont="1" applyFill="1" applyAlignment="1">
      <alignment horizontal="justify" wrapText="1"/>
    </xf>
    <xf numFmtId="10" fontId="12" fillId="18" borderId="0" xfId="288" applyNumberFormat="1" applyFont="1" applyFill="1" applyBorder="1" applyAlignment="1">
      <alignment horizontal="justify" wrapText="1"/>
    </xf>
    <xf numFmtId="10" fontId="12" fillId="18" borderId="0" xfId="308" applyNumberFormat="1" applyFont="1" applyFill="1" applyBorder="1" applyAlignment="1">
      <alignment horizontal="justify" wrapText="1"/>
    </xf>
    <xf numFmtId="10" fontId="12" fillId="18" borderId="0" xfId="325" applyNumberFormat="1" applyFont="1" applyFill="1" applyBorder="1" applyAlignment="1">
      <alignment horizontal="left" wrapText="1"/>
    </xf>
    <xf numFmtId="43" fontId="20" fillId="0" borderId="0" xfId="0" applyNumberFormat="1" applyFont="1" applyFill="1" applyBorder="1" applyAlignment="1">
      <alignment vertical="center"/>
    </xf>
    <xf numFmtId="39" fontId="83" fillId="18" borderId="0" xfId="0" applyNumberFormat="1" applyFont="1" applyFill="1" applyAlignment="1" applyProtection="1">
      <alignment horizontal="left" vertical="center" wrapText="1"/>
    </xf>
    <xf numFmtId="39" fontId="0" fillId="0" borderId="0" xfId="0" applyFill="1" applyAlignment="1">
      <alignment vertical="center"/>
    </xf>
    <xf numFmtId="39" fontId="0" fillId="0" borderId="0" xfId="0" applyNumberFormat="1" applyFill="1" applyAlignment="1" applyProtection="1">
      <alignment vertical="center"/>
    </xf>
    <xf numFmtId="39" fontId="12" fillId="0" borderId="0" xfId="0" applyFont="1" applyFill="1" applyAlignment="1">
      <alignment vertical="center"/>
    </xf>
    <xf numFmtId="39" fontId="21" fillId="0" borderId="0" xfId="0" applyFont="1" applyFill="1" applyAlignment="1">
      <alignment horizontal="left" vertical="center"/>
    </xf>
    <xf numFmtId="39" fontId="49" fillId="0" borderId="0" xfId="0" applyFont="1" applyFill="1" applyAlignment="1">
      <alignment horizontal="left" vertical="center"/>
    </xf>
    <xf numFmtId="43" fontId="20" fillId="0" borderId="13" xfId="0" applyNumberFormat="1" applyFont="1" applyFill="1" applyBorder="1" applyAlignment="1" applyProtection="1">
      <alignment vertical="center"/>
    </xf>
    <xf numFmtId="39" fontId="0" fillId="0" borderId="0" xfId="0" applyFill="1" applyAlignment="1"/>
    <xf numFmtId="39" fontId="12" fillId="0" borderId="0" xfId="75" applyFill="1" applyAlignment="1"/>
    <xf numFmtId="43" fontId="20" fillId="0" borderId="0" xfId="75" applyNumberFormat="1" applyFont="1" applyFill="1" applyAlignment="1" applyProtection="1"/>
    <xf numFmtId="43" fontId="12" fillId="0" borderId="0" xfId="75" applyNumberFormat="1" applyFont="1" applyFill="1" applyAlignment="1" applyProtection="1"/>
    <xf numFmtId="39" fontId="12" fillId="18" borderId="0" xfId="75" applyFill="1" applyAlignment="1"/>
    <xf numFmtId="39" fontId="0" fillId="18" borderId="0" xfId="0" applyFill="1" applyAlignment="1"/>
    <xf numFmtId="39" fontId="12" fillId="18" borderId="0" xfId="75" applyFont="1" applyFill="1" applyAlignment="1" applyProtection="1"/>
    <xf numFmtId="43" fontId="12" fillId="0" borderId="0" xfId="75" applyNumberFormat="1" applyFont="1" applyFill="1" applyAlignment="1" applyProtection="1"/>
    <xf numFmtId="43" fontId="20" fillId="0" borderId="0" xfId="0" applyNumberFormat="1" applyFont="1" applyFill="1" applyAlignment="1" applyProtection="1"/>
    <xf numFmtId="43" fontId="20" fillId="0" borderId="14" xfId="0" applyNumberFormat="1" applyFont="1" applyFill="1" applyBorder="1" applyAlignment="1" applyProtection="1"/>
    <xf numFmtId="43" fontId="20" fillId="0" borderId="14" xfId="0" applyNumberFormat="1" applyFont="1" applyFill="1" applyBorder="1" applyAlignment="1"/>
    <xf numFmtId="39" fontId="12" fillId="18" borderId="0" xfId="0" applyFont="1" applyFill="1" applyAlignment="1">
      <alignment vertical="center"/>
    </xf>
  </cellXfs>
  <cellStyles count="1242">
    <cellStyle name="20% - Accent1" xfId="1" builtinId="30" customBuiltin="1"/>
    <cellStyle name="20% - Accent1 2" xfId="2" xr:uid="{00000000-0005-0000-0000-000001000000}"/>
    <cellStyle name="20% - Accent1 3" xfId="116" xr:uid="{00000000-0005-0000-0000-000001000000}"/>
    <cellStyle name="20% - Accent2" xfId="3" builtinId="34" customBuiltin="1"/>
    <cellStyle name="20% - Accent2 2" xfId="4" xr:uid="{00000000-0005-0000-0000-000003000000}"/>
    <cellStyle name="20% - Accent2 3" xfId="117" xr:uid="{00000000-0005-0000-0000-000003000000}"/>
    <cellStyle name="20% - Accent3" xfId="5" builtinId="38" customBuiltin="1"/>
    <cellStyle name="20% - Accent3 2" xfId="6" xr:uid="{00000000-0005-0000-0000-000005000000}"/>
    <cellStyle name="20% - Accent3 3" xfId="118" xr:uid="{00000000-0005-0000-0000-000005000000}"/>
    <cellStyle name="20% - Accent4" xfId="7" builtinId="42" customBuiltin="1"/>
    <cellStyle name="20% - Accent4 2" xfId="8" xr:uid="{00000000-0005-0000-0000-000007000000}"/>
    <cellStyle name="20% - Accent4 3" xfId="119" xr:uid="{00000000-0005-0000-0000-000007000000}"/>
    <cellStyle name="20% - Accent5" xfId="9" builtinId="46" customBuiltin="1"/>
    <cellStyle name="20% - Accent5 2" xfId="10" xr:uid="{00000000-0005-0000-0000-000009000000}"/>
    <cellStyle name="20% - Accent5 3" xfId="120" xr:uid="{00000000-0005-0000-0000-000009000000}"/>
    <cellStyle name="20% - Accent6" xfId="11" builtinId="50" customBuiltin="1"/>
    <cellStyle name="20% - Accent6 2" xfId="12" xr:uid="{00000000-0005-0000-0000-00000B000000}"/>
    <cellStyle name="20% - Accent6 3" xfId="121" xr:uid="{00000000-0005-0000-0000-00000B000000}"/>
    <cellStyle name="40% - Accent1" xfId="13" builtinId="31" customBuiltin="1"/>
    <cellStyle name="40% - Accent1 2" xfId="14" xr:uid="{00000000-0005-0000-0000-00000D000000}"/>
    <cellStyle name="40% - Accent1 3" xfId="122" xr:uid="{00000000-0005-0000-0000-00000D000000}"/>
    <cellStyle name="40% - Accent2" xfId="15" builtinId="35" customBuiltin="1"/>
    <cellStyle name="40% - Accent2 2" xfId="16" xr:uid="{00000000-0005-0000-0000-00000F000000}"/>
    <cellStyle name="40% - Accent2 3" xfId="123" xr:uid="{00000000-0005-0000-0000-00000F000000}"/>
    <cellStyle name="40% - Accent3" xfId="17" builtinId="39" customBuiltin="1"/>
    <cellStyle name="40% - Accent3 2" xfId="18" xr:uid="{00000000-0005-0000-0000-000011000000}"/>
    <cellStyle name="40% - Accent3 3" xfId="124" xr:uid="{00000000-0005-0000-0000-000011000000}"/>
    <cellStyle name="40% - Accent4" xfId="19" builtinId="43" customBuiltin="1"/>
    <cellStyle name="40% - Accent4 2" xfId="20" xr:uid="{00000000-0005-0000-0000-000013000000}"/>
    <cellStyle name="40% - Accent4 3" xfId="125" xr:uid="{00000000-0005-0000-0000-000013000000}"/>
    <cellStyle name="40% - Accent5" xfId="21" builtinId="47" customBuiltin="1"/>
    <cellStyle name="40% - Accent5 2" xfId="22" xr:uid="{00000000-0005-0000-0000-000015000000}"/>
    <cellStyle name="40% - Accent5 3" xfId="126" xr:uid="{00000000-0005-0000-0000-000015000000}"/>
    <cellStyle name="40% - Accent6" xfId="23" builtinId="51" customBuiltin="1"/>
    <cellStyle name="40% - Accent6 2" xfId="24" xr:uid="{00000000-0005-0000-0000-000017000000}"/>
    <cellStyle name="40% - Accent6 3" xfId="127" xr:uid="{00000000-0005-0000-0000-000017000000}"/>
    <cellStyle name="60% - Accent1" xfId="25" builtinId="32" customBuiltin="1"/>
    <cellStyle name="60% - Accent1 2" xfId="26" xr:uid="{00000000-0005-0000-0000-000019000000}"/>
    <cellStyle name="60% - Accent1 3" xfId="128" xr:uid="{00000000-0005-0000-0000-000019000000}"/>
    <cellStyle name="60% - Accent2" xfId="27" builtinId="36" customBuiltin="1"/>
    <cellStyle name="60% - Accent2 2" xfId="28" xr:uid="{00000000-0005-0000-0000-00001B000000}"/>
    <cellStyle name="60% - Accent2 3" xfId="129" xr:uid="{00000000-0005-0000-0000-00001B000000}"/>
    <cellStyle name="60% - Accent3" xfId="29" builtinId="40" customBuiltin="1"/>
    <cellStyle name="60% - Accent3 2" xfId="30" xr:uid="{00000000-0005-0000-0000-00001D000000}"/>
    <cellStyle name="60% - Accent3 3" xfId="130" xr:uid="{00000000-0005-0000-0000-00001D000000}"/>
    <cellStyle name="60% - Accent4" xfId="31" builtinId="44" customBuiltin="1"/>
    <cellStyle name="60% - Accent4 2" xfId="32" xr:uid="{00000000-0005-0000-0000-00001F000000}"/>
    <cellStyle name="60% - Accent4 3" xfId="131" xr:uid="{00000000-0005-0000-0000-00001F000000}"/>
    <cellStyle name="60% - Accent5" xfId="33" builtinId="48" customBuiltin="1"/>
    <cellStyle name="60% - Accent5 2" xfId="34" xr:uid="{00000000-0005-0000-0000-000021000000}"/>
    <cellStyle name="60% - Accent5 3" xfId="132" xr:uid="{00000000-0005-0000-0000-000021000000}"/>
    <cellStyle name="60% - Accent6" xfId="35" builtinId="52" customBuiltin="1"/>
    <cellStyle name="60% - Accent6 2" xfId="36" xr:uid="{00000000-0005-0000-0000-000023000000}"/>
    <cellStyle name="60% - Accent6 3" xfId="133" xr:uid="{00000000-0005-0000-0000-000023000000}"/>
    <cellStyle name="Accent1" xfId="37" builtinId="29" customBuiltin="1"/>
    <cellStyle name="Accent1 2" xfId="38" xr:uid="{00000000-0005-0000-0000-000025000000}"/>
    <cellStyle name="Accent1 3" xfId="134" xr:uid="{00000000-0005-0000-0000-000025000000}"/>
    <cellStyle name="Accent2" xfId="39" builtinId="33" customBuiltin="1"/>
    <cellStyle name="Accent2 2" xfId="40" xr:uid="{00000000-0005-0000-0000-000027000000}"/>
    <cellStyle name="Accent2 3" xfId="135" xr:uid="{00000000-0005-0000-0000-000027000000}"/>
    <cellStyle name="Accent3" xfId="41" builtinId="37" customBuiltin="1"/>
    <cellStyle name="Accent3 2" xfId="42" xr:uid="{00000000-0005-0000-0000-000029000000}"/>
    <cellStyle name="Accent3 3" xfId="136" xr:uid="{00000000-0005-0000-0000-000029000000}"/>
    <cellStyle name="Accent4" xfId="43" builtinId="41" customBuiltin="1"/>
    <cellStyle name="Accent4 2" xfId="44" xr:uid="{00000000-0005-0000-0000-00002B000000}"/>
    <cellStyle name="Accent4 3" xfId="137" xr:uid="{00000000-0005-0000-0000-00002B000000}"/>
    <cellStyle name="Accent5" xfId="45" builtinId="45" customBuiltin="1"/>
    <cellStyle name="Accent5 2" xfId="46" xr:uid="{00000000-0005-0000-0000-00002D000000}"/>
    <cellStyle name="Accent5 3" xfId="138" xr:uid="{00000000-0005-0000-0000-00002D000000}"/>
    <cellStyle name="Accent6" xfId="47" builtinId="49" customBuiltin="1"/>
    <cellStyle name="Accent6 2" xfId="48" xr:uid="{00000000-0005-0000-0000-00002F000000}"/>
    <cellStyle name="Accent6 3" xfId="139" xr:uid="{00000000-0005-0000-0000-00002F000000}"/>
    <cellStyle name="Bad" xfId="49" builtinId="27" customBuiltin="1"/>
    <cellStyle name="Bad 2" xfId="50" xr:uid="{00000000-0005-0000-0000-000031000000}"/>
    <cellStyle name="Bad 3" xfId="140" xr:uid="{00000000-0005-0000-0000-000031000000}"/>
    <cellStyle name="Calculation" xfId="51" builtinId="22" customBuiltin="1"/>
    <cellStyle name="Calculation 2" xfId="52" xr:uid="{00000000-0005-0000-0000-000033000000}"/>
    <cellStyle name="Calculation 3" xfId="141" xr:uid="{00000000-0005-0000-0000-000033000000}"/>
    <cellStyle name="Check Cell" xfId="53" builtinId="23" customBuiltin="1"/>
    <cellStyle name="Check Cell 2" xfId="54" xr:uid="{00000000-0005-0000-0000-000035000000}"/>
    <cellStyle name="Check Cell 3" xfId="142" xr:uid="{00000000-0005-0000-0000-000035000000}"/>
    <cellStyle name="Currency" xfId="98" builtinId="4"/>
    <cellStyle name="Currency 2" xfId="369" xr:uid="{00000000-0005-0000-0000-000077010000}"/>
    <cellStyle name="Explanatory Text" xfId="55" builtinId="53" customBuiltin="1"/>
    <cellStyle name="Explanatory Text 2" xfId="56" xr:uid="{00000000-0005-0000-0000-000037000000}"/>
    <cellStyle name="Explanatory Text 3" xfId="143" xr:uid="{00000000-0005-0000-0000-000037000000}"/>
    <cellStyle name="Good" xfId="57" builtinId="26" customBuiltin="1"/>
    <cellStyle name="Good 2" xfId="58" xr:uid="{00000000-0005-0000-0000-000039000000}"/>
    <cellStyle name="Good 3" xfId="144" xr:uid="{00000000-0005-0000-0000-000039000000}"/>
    <cellStyle name="Heading 1" xfId="59" builtinId="16" customBuiltin="1"/>
    <cellStyle name="Heading 1 2" xfId="60" xr:uid="{00000000-0005-0000-0000-00003B000000}"/>
    <cellStyle name="Heading 1 3" xfId="145" xr:uid="{00000000-0005-0000-0000-00003B000000}"/>
    <cellStyle name="Heading 2" xfId="61" builtinId="17" customBuiltin="1"/>
    <cellStyle name="Heading 2 2" xfId="62" xr:uid="{00000000-0005-0000-0000-00003D000000}"/>
    <cellStyle name="Heading 2 3" xfId="146" xr:uid="{00000000-0005-0000-0000-00003D000000}"/>
    <cellStyle name="Heading 3" xfId="63" builtinId="18" customBuiltin="1"/>
    <cellStyle name="Heading 3 2" xfId="64" xr:uid="{00000000-0005-0000-0000-00003F000000}"/>
    <cellStyle name="Heading 3 3" xfId="147" xr:uid="{00000000-0005-0000-0000-00003F000000}"/>
    <cellStyle name="Heading 4" xfId="65" builtinId="19" customBuiltin="1"/>
    <cellStyle name="Heading 4 2" xfId="66" xr:uid="{00000000-0005-0000-0000-000041000000}"/>
    <cellStyle name="Heading 4 3" xfId="148" xr:uid="{00000000-0005-0000-0000-000041000000}"/>
    <cellStyle name="Input" xfId="67" builtinId="20" customBuiltin="1"/>
    <cellStyle name="Input 2" xfId="68" xr:uid="{00000000-0005-0000-0000-000043000000}"/>
    <cellStyle name="Input 3" xfId="149" xr:uid="{00000000-0005-0000-0000-000043000000}"/>
    <cellStyle name="Linked Cell" xfId="69" builtinId="24" customBuiltin="1"/>
    <cellStyle name="Linked Cell 2" xfId="70" xr:uid="{00000000-0005-0000-0000-000045000000}"/>
    <cellStyle name="Linked Cell 3" xfId="150" xr:uid="{00000000-0005-0000-0000-000045000000}"/>
    <cellStyle name="Neutral" xfId="71" builtinId="28" customBuiltin="1"/>
    <cellStyle name="Neutral 2" xfId="72" xr:uid="{00000000-0005-0000-0000-000047000000}"/>
    <cellStyle name="Neutral 3" xfId="151" xr:uid="{00000000-0005-0000-0000-000047000000}"/>
    <cellStyle name="Normal" xfId="0" builtinId="0"/>
    <cellStyle name="Normal 10" xfId="108" xr:uid="{00000000-0005-0000-0000-000049000000}"/>
    <cellStyle name="Normal 11" xfId="109" xr:uid="{00000000-0005-0000-0000-00004A000000}"/>
    <cellStyle name="Normal 12" xfId="103" xr:uid="{00000000-0005-0000-0000-00004B000000}"/>
    <cellStyle name="Normal 12 2" xfId="378" xr:uid="{00000000-0005-0000-0000-00004B000000}"/>
    <cellStyle name="Normal 12 2 2" xfId="1045" xr:uid="{00000000-0005-0000-0000-00004B000000}"/>
    <cellStyle name="Normal 12 3" xfId="831" xr:uid="{00000000-0005-0000-0000-00004B000000}"/>
    <cellStyle name="Normal 12 4" xfId="626" xr:uid="{00000000-0005-0000-0000-00004B000000}"/>
    <cellStyle name="Normal 13" xfId="113" xr:uid="{00000000-0005-0000-0000-00004C000000}"/>
    <cellStyle name="Normal 13 2" xfId="383" xr:uid="{00000000-0005-0000-0000-00004C000000}"/>
    <cellStyle name="Normal 13 2 2" xfId="1048" xr:uid="{00000000-0005-0000-0000-00004C000000}"/>
    <cellStyle name="Normal 13 3" xfId="834" xr:uid="{00000000-0005-0000-0000-00004C000000}"/>
    <cellStyle name="Normal 13 4" xfId="629" xr:uid="{00000000-0005-0000-0000-00004C000000}"/>
    <cellStyle name="Normal 14" xfId="166" xr:uid="{00000000-0005-0000-0000-0000A0000000}"/>
    <cellStyle name="Normal 15" xfId="160" xr:uid="{00000000-0005-0000-0000-0000A1000000}"/>
    <cellStyle name="Normal 16" xfId="161" xr:uid="{00000000-0005-0000-0000-0000A2000000}"/>
    <cellStyle name="Normal 17" xfId="167" xr:uid="{00000000-0005-0000-0000-0000A3000000}"/>
    <cellStyle name="Normal 18" xfId="168" xr:uid="{00000000-0005-0000-0000-0000A4000000}"/>
    <cellStyle name="Normal 19" xfId="177" xr:uid="{00000000-0005-0000-0000-0000AD000000}"/>
    <cellStyle name="Normal 2" xfId="73" xr:uid="{00000000-0005-0000-0000-000049000000}"/>
    <cellStyle name="Normal 2 2" xfId="74" xr:uid="{00000000-0005-0000-0000-00004A000000}"/>
    <cellStyle name="Normal 20" xfId="187" xr:uid="{00000000-0005-0000-0000-0000B6000000}"/>
    <cellStyle name="Normal 21" xfId="178"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10" xr:uid="{00000000-0005-0000-0000-000055000000}"/>
    <cellStyle name="Normal 6" xfId="78" xr:uid="{00000000-0005-0000-0000-000051000000}"/>
    <cellStyle name="Normal 6 2" xfId="93" xr:uid="{00000000-0005-0000-0000-000052000000}"/>
    <cellStyle name="Normal 6 3" xfId="92" xr:uid="{00000000-0005-0000-0000-000053000000}"/>
    <cellStyle name="Normal 6 4" xfId="111" xr:uid="{00000000-0005-0000-0000-000059000000}"/>
    <cellStyle name="Normal 7" xfId="96" xr:uid="{00000000-0005-0000-0000-000054000000}"/>
    <cellStyle name="Normal 7 10" xfId="255" xr:uid="{00000000-0005-0000-0000-000054000000}"/>
    <cellStyle name="Normal 7 10 2" xfId="474" xr:uid="{00000000-0005-0000-0000-000054000000}"/>
    <cellStyle name="Normal 7 10 2 2" xfId="1139" xr:uid="{00000000-0005-0000-0000-000054000000}"/>
    <cellStyle name="Normal 7 10 3" xfId="925" xr:uid="{00000000-0005-0000-0000-000054000000}"/>
    <cellStyle name="Normal 7 10 4" xfId="720" xr:uid="{00000000-0005-0000-0000-000054000000}"/>
    <cellStyle name="Normal 7 11" xfId="289" xr:uid="{00000000-0005-0000-0000-000054000000}"/>
    <cellStyle name="Normal 7 11 2" xfId="506" xr:uid="{00000000-0005-0000-0000-000054000000}"/>
    <cellStyle name="Normal 7 11 2 2" xfId="1171" xr:uid="{00000000-0005-0000-0000-000054000000}"/>
    <cellStyle name="Normal 7 11 3" xfId="957" xr:uid="{00000000-0005-0000-0000-000054000000}"/>
    <cellStyle name="Normal 7 11 4" xfId="752" xr:uid="{00000000-0005-0000-0000-000054000000}"/>
    <cellStyle name="Normal 7 12" xfId="372" xr:uid="{00000000-0005-0000-0000-000054000000}"/>
    <cellStyle name="Normal 7 12 2" xfId="1039" xr:uid="{00000000-0005-0000-0000-000054000000}"/>
    <cellStyle name="Normal 7 12 3" xfId="620" xr:uid="{00000000-0005-0000-0000-000054000000}"/>
    <cellStyle name="Normal 7 13" xfId="547" xr:uid="{00000000-0005-0000-0000-000054000000}"/>
    <cellStyle name="Normal 7 13 2" xfId="1212" xr:uid="{00000000-0005-0000-0000-000054000000}"/>
    <cellStyle name="Normal 7 13 3" xfId="793" xr:uid="{00000000-0005-0000-0000-000054000000}"/>
    <cellStyle name="Normal 7 14" xfId="330" xr:uid="{00000000-0005-0000-0000-000054000000}"/>
    <cellStyle name="Normal 7 14 2" xfId="998" xr:uid="{00000000-0005-0000-0000-000054000000}"/>
    <cellStyle name="Normal 7 15" xfId="825" xr:uid="{00000000-0005-0000-0000-000054000000}"/>
    <cellStyle name="Normal 7 16" xfId="579" xr:uid="{00000000-0005-0000-0000-000054000000}"/>
    <cellStyle name="Normal 7 2" xfId="159" xr:uid="{00000000-0005-0000-0000-00005B000000}"/>
    <cellStyle name="Normal 7 2 10" xfId="387" xr:uid="{00000000-0005-0000-0000-00005B000000}"/>
    <cellStyle name="Normal 7 2 10 2" xfId="1052" xr:uid="{00000000-0005-0000-0000-00005B000000}"/>
    <cellStyle name="Normal 7 2 10 3" xfId="633" xr:uid="{00000000-0005-0000-0000-00005B000000}"/>
    <cellStyle name="Normal 7 2 11" xfId="551" xr:uid="{00000000-0005-0000-0000-000054000000}"/>
    <cellStyle name="Normal 7 2 11 2" xfId="1216" xr:uid="{00000000-0005-0000-0000-000054000000}"/>
    <cellStyle name="Normal 7 2 11 3" xfId="797" xr:uid="{00000000-0005-0000-0000-000054000000}"/>
    <cellStyle name="Normal 7 2 12" xfId="334" xr:uid="{00000000-0005-0000-0000-000054000000}"/>
    <cellStyle name="Normal 7 2 12 2" xfId="1002" xr:uid="{00000000-0005-0000-0000-000054000000}"/>
    <cellStyle name="Normal 7 2 13" xfId="838" xr:uid="{00000000-0005-0000-0000-00005B000000}"/>
    <cellStyle name="Normal 7 2 14" xfId="583" xr:uid="{00000000-0005-0000-0000-000054000000}"/>
    <cellStyle name="Normal 7 2 2" xfId="175" xr:uid="{00000000-0005-0000-0000-000054000000}"/>
    <cellStyle name="Normal 7 2 2 10" xfId="599" xr:uid="{00000000-0005-0000-0000-000054000000}"/>
    <cellStyle name="Normal 7 2 2 2" xfId="211" xr:uid="{00000000-0005-0000-0000-000054000000}"/>
    <cellStyle name="Normal 7 2 2 2 2" xfId="430" xr:uid="{00000000-0005-0000-0000-000054000000}"/>
    <cellStyle name="Normal 7 2 2 2 2 2" xfId="1095" xr:uid="{00000000-0005-0000-0000-000054000000}"/>
    <cellStyle name="Normal 7 2 2 2 3" xfId="881" xr:uid="{00000000-0005-0000-0000-000054000000}"/>
    <cellStyle name="Normal 7 2 2 2 4" xfId="676" xr:uid="{00000000-0005-0000-0000-000054000000}"/>
    <cellStyle name="Normal 7 2 2 3" xfId="243" xr:uid="{00000000-0005-0000-0000-000054000000}"/>
    <cellStyle name="Normal 7 2 2 3 2" xfId="462" xr:uid="{00000000-0005-0000-0000-000054000000}"/>
    <cellStyle name="Normal 7 2 2 3 2 2" xfId="1127" xr:uid="{00000000-0005-0000-0000-000054000000}"/>
    <cellStyle name="Normal 7 2 2 3 3" xfId="913" xr:uid="{00000000-0005-0000-0000-000054000000}"/>
    <cellStyle name="Normal 7 2 2 3 4" xfId="708" xr:uid="{00000000-0005-0000-0000-000054000000}"/>
    <cellStyle name="Normal 7 2 2 4" xfId="275" xr:uid="{00000000-0005-0000-0000-000054000000}"/>
    <cellStyle name="Normal 7 2 2 4 2" xfId="494" xr:uid="{00000000-0005-0000-0000-000054000000}"/>
    <cellStyle name="Normal 7 2 2 4 2 2" xfId="1159" xr:uid="{00000000-0005-0000-0000-000054000000}"/>
    <cellStyle name="Normal 7 2 2 4 3" xfId="945" xr:uid="{00000000-0005-0000-0000-000054000000}"/>
    <cellStyle name="Normal 7 2 2 4 4" xfId="740" xr:uid="{00000000-0005-0000-0000-000054000000}"/>
    <cellStyle name="Normal 7 2 2 5" xfId="309" xr:uid="{00000000-0005-0000-0000-000054000000}"/>
    <cellStyle name="Normal 7 2 2 5 2" xfId="526" xr:uid="{00000000-0005-0000-0000-000054000000}"/>
    <cellStyle name="Normal 7 2 2 5 2 2" xfId="1191" xr:uid="{00000000-0005-0000-0000-000054000000}"/>
    <cellStyle name="Normal 7 2 2 5 3" xfId="977" xr:uid="{00000000-0005-0000-0000-000054000000}"/>
    <cellStyle name="Normal 7 2 2 5 4" xfId="772" xr:uid="{00000000-0005-0000-0000-000054000000}"/>
    <cellStyle name="Normal 7 2 2 6" xfId="398" xr:uid="{00000000-0005-0000-0000-000054000000}"/>
    <cellStyle name="Normal 7 2 2 6 2" xfId="1063" xr:uid="{00000000-0005-0000-0000-000054000000}"/>
    <cellStyle name="Normal 7 2 2 6 3" xfId="644" xr:uid="{00000000-0005-0000-0000-000054000000}"/>
    <cellStyle name="Normal 7 2 2 7" xfId="567" xr:uid="{00000000-0005-0000-0000-000054000000}"/>
    <cellStyle name="Normal 7 2 2 7 2" xfId="1232" xr:uid="{00000000-0005-0000-0000-000054000000}"/>
    <cellStyle name="Normal 7 2 2 7 3" xfId="813" xr:uid="{00000000-0005-0000-0000-000054000000}"/>
    <cellStyle name="Normal 7 2 2 8" xfId="350" xr:uid="{00000000-0005-0000-0000-000054000000}"/>
    <cellStyle name="Normal 7 2 2 8 2" xfId="1018" xr:uid="{00000000-0005-0000-0000-000054000000}"/>
    <cellStyle name="Normal 7 2 2 9" xfId="849" xr:uid="{00000000-0005-0000-0000-000054000000}"/>
    <cellStyle name="Normal 7 2 3" xfId="170" xr:uid="{00000000-0005-0000-0000-000054000000}"/>
    <cellStyle name="Normal 7 2 3 10" xfId="607" xr:uid="{00000000-0005-0000-0000-000054000000}"/>
    <cellStyle name="Normal 7 2 3 2" xfId="219" xr:uid="{00000000-0005-0000-0000-000054000000}"/>
    <cellStyle name="Normal 7 2 3 2 2" xfId="438" xr:uid="{00000000-0005-0000-0000-000054000000}"/>
    <cellStyle name="Normal 7 2 3 2 2 2" xfId="1103" xr:uid="{00000000-0005-0000-0000-000054000000}"/>
    <cellStyle name="Normal 7 2 3 2 3" xfId="889" xr:uid="{00000000-0005-0000-0000-000054000000}"/>
    <cellStyle name="Normal 7 2 3 2 4" xfId="684" xr:uid="{00000000-0005-0000-0000-000054000000}"/>
    <cellStyle name="Normal 7 2 3 3" xfId="251" xr:uid="{00000000-0005-0000-0000-000054000000}"/>
    <cellStyle name="Normal 7 2 3 3 2" xfId="470" xr:uid="{00000000-0005-0000-0000-000054000000}"/>
    <cellStyle name="Normal 7 2 3 3 2 2" xfId="1135" xr:uid="{00000000-0005-0000-0000-000054000000}"/>
    <cellStyle name="Normal 7 2 3 3 3" xfId="921" xr:uid="{00000000-0005-0000-0000-000054000000}"/>
    <cellStyle name="Normal 7 2 3 3 4" xfId="716" xr:uid="{00000000-0005-0000-0000-000054000000}"/>
    <cellStyle name="Normal 7 2 3 4" xfId="283" xr:uid="{00000000-0005-0000-0000-000054000000}"/>
    <cellStyle name="Normal 7 2 3 4 2" xfId="502" xr:uid="{00000000-0005-0000-0000-000054000000}"/>
    <cellStyle name="Normal 7 2 3 4 2 2" xfId="1167" xr:uid="{00000000-0005-0000-0000-000054000000}"/>
    <cellStyle name="Normal 7 2 3 4 3" xfId="953" xr:uid="{00000000-0005-0000-0000-000054000000}"/>
    <cellStyle name="Normal 7 2 3 4 4" xfId="748" xr:uid="{00000000-0005-0000-0000-000054000000}"/>
    <cellStyle name="Normal 7 2 3 5" xfId="317" xr:uid="{00000000-0005-0000-0000-000054000000}"/>
    <cellStyle name="Normal 7 2 3 5 2" xfId="534" xr:uid="{00000000-0005-0000-0000-000054000000}"/>
    <cellStyle name="Normal 7 2 3 5 2 2" xfId="1199" xr:uid="{00000000-0005-0000-0000-000054000000}"/>
    <cellStyle name="Normal 7 2 3 5 3" xfId="985" xr:uid="{00000000-0005-0000-0000-000054000000}"/>
    <cellStyle name="Normal 7 2 3 5 4" xfId="780" xr:uid="{00000000-0005-0000-0000-000054000000}"/>
    <cellStyle name="Normal 7 2 3 6" xfId="393" xr:uid="{00000000-0005-0000-0000-000054000000}"/>
    <cellStyle name="Normal 7 2 3 6 2" xfId="1058" xr:uid="{00000000-0005-0000-0000-000054000000}"/>
    <cellStyle name="Normal 7 2 3 6 3" xfId="639" xr:uid="{00000000-0005-0000-0000-000054000000}"/>
    <cellStyle name="Normal 7 2 3 7" xfId="575" xr:uid="{00000000-0005-0000-0000-000054000000}"/>
    <cellStyle name="Normal 7 2 3 7 2" xfId="1240" xr:uid="{00000000-0005-0000-0000-000054000000}"/>
    <cellStyle name="Normal 7 2 3 7 3" xfId="821" xr:uid="{00000000-0005-0000-0000-000054000000}"/>
    <cellStyle name="Normal 7 2 3 8" xfId="358" xr:uid="{00000000-0005-0000-0000-000054000000}"/>
    <cellStyle name="Normal 7 2 3 8 2" xfId="1026" xr:uid="{00000000-0005-0000-0000-000054000000}"/>
    <cellStyle name="Normal 7 2 3 9" xfId="844" xr:uid="{00000000-0005-0000-0000-000054000000}"/>
    <cellStyle name="Normal 7 2 4" xfId="185" xr:uid="{00000000-0005-0000-0000-000054000000}"/>
    <cellStyle name="Normal 7 2 4 2" xfId="235" xr:uid="{00000000-0005-0000-0000-000054000000}"/>
    <cellStyle name="Normal 7 2 4 2 2" xfId="454" xr:uid="{00000000-0005-0000-0000-000054000000}"/>
    <cellStyle name="Normal 7 2 4 2 2 2" xfId="1119" xr:uid="{00000000-0005-0000-0000-000054000000}"/>
    <cellStyle name="Normal 7 2 4 2 3" xfId="905" xr:uid="{00000000-0005-0000-0000-000054000000}"/>
    <cellStyle name="Normal 7 2 4 2 4" xfId="700" xr:uid="{00000000-0005-0000-0000-000054000000}"/>
    <cellStyle name="Normal 7 2 4 3" xfId="267" xr:uid="{00000000-0005-0000-0000-000054000000}"/>
    <cellStyle name="Normal 7 2 4 3 2" xfId="486" xr:uid="{00000000-0005-0000-0000-000054000000}"/>
    <cellStyle name="Normal 7 2 4 3 2 2" xfId="1151" xr:uid="{00000000-0005-0000-0000-000054000000}"/>
    <cellStyle name="Normal 7 2 4 3 3" xfId="937" xr:uid="{00000000-0005-0000-0000-000054000000}"/>
    <cellStyle name="Normal 7 2 4 3 4" xfId="732" xr:uid="{00000000-0005-0000-0000-000054000000}"/>
    <cellStyle name="Normal 7 2 4 4" xfId="301" xr:uid="{00000000-0005-0000-0000-000054000000}"/>
    <cellStyle name="Normal 7 2 4 4 2" xfId="518" xr:uid="{00000000-0005-0000-0000-000054000000}"/>
    <cellStyle name="Normal 7 2 4 4 2 2" xfId="1183" xr:uid="{00000000-0005-0000-0000-000054000000}"/>
    <cellStyle name="Normal 7 2 4 4 3" xfId="969" xr:uid="{00000000-0005-0000-0000-000054000000}"/>
    <cellStyle name="Normal 7 2 4 4 4" xfId="764" xr:uid="{00000000-0005-0000-0000-000054000000}"/>
    <cellStyle name="Normal 7 2 4 5" xfId="406" xr:uid="{00000000-0005-0000-0000-000054000000}"/>
    <cellStyle name="Normal 7 2 4 5 2" xfId="1071" xr:uid="{00000000-0005-0000-0000-000054000000}"/>
    <cellStyle name="Normal 7 2 4 5 3" xfId="652" xr:uid="{00000000-0005-0000-0000-000054000000}"/>
    <cellStyle name="Normal 7 2 4 6" xfId="559" xr:uid="{00000000-0005-0000-0000-000054000000}"/>
    <cellStyle name="Normal 7 2 4 6 2" xfId="1224" xr:uid="{00000000-0005-0000-0000-000054000000}"/>
    <cellStyle name="Normal 7 2 4 6 3" xfId="805" xr:uid="{00000000-0005-0000-0000-000054000000}"/>
    <cellStyle name="Normal 7 2 4 7" xfId="342" xr:uid="{00000000-0005-0000-0000-000054000000}"/>
    <cellStyle name="Normal 7 2 4 7 2" xfId="1010" xr:uid="{00000000-0005-0000-0000-000054000000}"/>
    <cellStyle name="Normal 7 2 4 8" xfId="857" xr:uid="{00000000-0005-0000-0000-000054000000}"/>
    <cellStyle name="Normal 7 2 4 9" xfId="591" xr:uid="{00000000-0005-0000-0000-000054000000}"/>
    <cellStyle name="Normal 7 2 5" xfId="195" xr:uid="{00000000-0005-0000-0000-000054000000}"/>
    <cellStyle name="Normal 7 2 5 2" xfId="326" xr:uid="{00000000-0005-0000-0000-000054000000}"/>
    <cellStyle name="Normal 7 2 5 2 2" xfId="543" xr:uid="{00000000-0005-0000-0000-000054000000}"/>
    <cellStyle name="Normal 7 2 5 2 2 2" xfId="1208" xr:uid="{00000000-0005-0000-0000-000054000000}"/>
    <cellStyle name="Normal 7 2 5 2 3" xfId="994" xr:uid="{00000000-0005-0000-0000-000054000000}"/>
    <cellStyle name="Normal 7 2 5 2 4" xfId="789" xr:uid="{00000000-0005-0000-0000-000054000000}"/>
    <cellStyle name="Normal 7 2 5 3" xfId="414" xr:uid="{00000000-0005-0000-0000-000054000000}"/>
    <cellStyle name="Normal 7 2 5 3 2" xfId="1079" xr:uid="{00000000-0005-0000-0000-000054000000}"/>
    <cellStyle name="Normal 7 2 5 3 3" xfId="660" xr:uid="{00000000-0005-0000-0000-000054000000}"/>
    <cellStyle name="Normal 7 2 5 4" xfId="367" xr:uid="{00000000-0005-0000-0000-000054000000}"/>
    <cellStyle name="Normal 7 2 5 4 2" xfId="1035" xr:uid="{00000000-0005-0000-0000-000054000000}"/>
    <cellStyle name="Normal 7 2 5 5" xfId="865" xr:uid="{00000000-0005-0000-0000-000054000000}"/>
    <cellStyle name="Normal 7 2 5 6" xfId="616" xr:uid="{00000000-0005-0000-0000-000054000000}"/>
    <cellStyle name="Normal 7 2 6" xfId="203" xr:uid="{00000000-0005-0000-0000-000054000000}"/>
    <cellStyle name="Normal 7 2 6 2" xfId="422" xr:uid="{00000000-0005-0000-0000-000054000000}"/>
    <cellStyle name="Normal 7 2 6 2 2" xfId="1087" xr:uid="{00000000-0005-0000-0000-000054000000}"/>
    <cellStyle name="Normal 7 2 6 3" xfId="873" xr:uid="{00000000-0005-0000-0000-000054000000}"/>
    <cellStyle name="Normal 7 2 6 4" xfId="668" xr:uid="{00000000-0005-0000-0000-000054000000}"/>
    <cellStyle name="Normal 7 2 7" xfId="227" xr:uid="{00000000-0005-0000-0000-000054000000}"/>
    <cellStyle name="Normal 7 2 7 2" xfId="446" xr:uid="{00000000-0005-0000-0000-000054000000}"/>
    <cellStyle name="Normal 7 2 7 2 2" xfId="1111" xr:uid="{00000000-0005-0000-0000-000054000000}"/>
    <cellStyle name="Normal 7 2 7 3" xfId="897" xr:uid="{00000000-0005-0000-0000-000054000000}"/>
    <cellStyle name="Normal 7 2 7 4" xfId="692" xr:uid="{00000000-0005-0000-0000-000054000000}"/>
    <cellStyle name="Normal 7 2 8" xfId="259" xr:uid="{00000000-0005-0000-0000-000054000000}"/>
    <cellStyle name="Normal 7 2 8 2" xfId="478" xr:uid="{00000000-0005-0000-0000-000054000000}"/>
    <cellStyle name="Normal 7 2 8 2 2" xfId="1143" xr:uid="{00000000-0005-0000-0000-000054000000}"/>
    <cellStyle name="Normal 7 2 8 3" xfId="929" xr:uid="{00000000-0005-0000-0000-000054000000}"/>
    <cellStyle name="Normal 7 2 8 4" xfId="724" xr:uid="{00000000-0005-0000-0000-000054000000}"/>
    <cellStyle name="Normal 7 2 9" xfId="293" xr:uid="{00000000-0005-0000-0000-000054000000}"/>
    <cellStyle name="Normal 7 2 9 2" xfId="510" xr:uid="{00000000-0005-0000-0000-000054000000}"/>
    <cellStyle name="Normal 7 2 9 2 2" xfId="1175" xr:uid="{00000000-0005-0000-0000-000054000000}"/>
    <cellStyle name="Normal 7 2 9 3" xfId="961" xr:uid="{00000000-0005-0000-0000-000054000000}"/>
    <cellStyle name="Normal 7 2 9 4" xfId="756" xr:uid="{00000000-0005-0000-0000-000054000000}"/>
    <cellStyle name="Normal 7 3" xfId="164" xr:uid="{00000000-0005-0000-0000-000054000000}"/>
    <cellStyle name="Normal 7 3 10" xfId="595" xr:uid="{00000000-0005-0000-0000-000054000000}"/>
    <cellStyle name="Normal 7 3 2" xfId="207" xr:uid="{00000000-0005-0000-0000-000054000000}"/>
    <cellStyle name="Normal 7 3 2 2" xfId="426" xr:uid="{00000000-0005-0000-0000-000054000000}"/>
    <cellStyle name="Normal 7 3 2 2 2" xfId="1091" xr:uid="{00000000-0005-0000-0000-000054000000}"/>
    <cellStyle name="Normal 7 3 2 3" xfId="877" xr:uid="{00000000-0005-0000-0000-000054000000}"/>
    <cellStyle name="Normal 7 3 2 4" xfId="672" xr:uid="{00000000-0005-0000-0000-000054000000}"/>
    <cellStyle name="Normal 7 3 3" xfId="239" xr:uid="{00000000-0005-0000-0000-000054000000}"/>
    <cellStyle name="Normal 7 3 3 2" xfId="458" xr:uid="{00000000-0005-0000-0000-000054000000}"/>
    <cellStyle name="Normal 7 3 3 2 2" xfId="1123" xr:uid="{00000000-0005-0000-0000-000054000000}"/>
    <cellStyle name="Normal 7 3 3 3" xfId="909" xr:uid="{00000000-0005-0000-0000-000054000000}"/>
    <cellStyle name="Normal 7 3 3 4" xfId="704" xr:uid="{00000000-0005-0000-0000-000054000000}"/>
    <cellStyle name="Normal 7 3 4" xfId="271" xr:uid="{00000000-0005-0000-0000-000054000000}"/>
    <cellStyle name="Normal 7 3 4 2" xfId="490" xr:uid="{00000000-0005-0000-0000-000054000000}"/>
    <cellStyle name="Normal 7 3 4 2 2" xfId="1155" xr:uid="{00000000-0005-0000-0000-000054000000}"/>
    <cellStyle name="Normal 7 3 4 3" xfId="941" xr:uid="{00000000-0005-0000-0000-000054000000}"/>
    <cellStyle name="Normal 7 3 4 4" xfId="736" xr:uid="{00000000-0005-0000-0000-000054000000}"/>
    <cellStyle name="Normal 7 3 5" xfId="305" xr:uid="{00000000-0005-0000-0000-000054000000}"/>
    <cellStyle name="Normal 7 3 5 2" xfId="522" xr:uid="{00000000-0005-0000-0000-000054000000}"/>
    <cellStyle name="Normal 7 3 5 2 2" xfId="1187" xr:uid="{00000000-0005-0000-0000-000054000000}"/>
    <cellStyle name="Normal 7 3 5 3" xfId="973" xr:uid="{00000000-0005-0000-0000-000054000000}"/>
    <cellStyle name="Normal 7 3 5 4" xfId="768" xr:uid="{00000000-0005-0000-0000-000054000000}"/>
    <cellStyle name="Normal 7 3 6" xfId="390" xr:uid="{00000000-0005-0000-0000-000054000000}"/>
    <cellStyle name="Normal 7 3 6 2" xfId="1055" xr:uid="{00000000-0005-0000-0000-000054000000}"/>
    <cellStyle name="Normal 7 3 6 3" xfId="636" xr:uid="{00000000-0005-0000-0000-000054000000}"/>
    <cellStyle name="Normal 7 3 7" xfId="563" xr:uid="{00000000-0005-0000-0000-000054000000}"/>
    <cellStyle name="Normal 7 3 7 2" xfId="1228" xr:uid="{00000000-0005-0000-0000-000054000000}"/>
    <cellStyle name="Normal 7 3 7 3" xfId="809" xr:uid="{00000000-0005-0000-0000-000054000000}"/>
    <cellStyle name="Normal 7 3 8" xfId="346" xr:uid="{00000000-0005-0000-0000-000054000000}"/>
    <cellStyle name="Normal 7 3 8 2" xfId="1014" xr:uid="{00000000-0005-0000-0000-000054000000}"/>
    <cellStyle name="Normal 7 3 9" xfId="841" xr:uid="{00000000-0005-0000-0000-000054000000}"/>
    <cellStyle name="Normal 7 4" xfId="181" xr:uid="{00000000-0005-0000-0000-000054000000}"/>
    <cellStyle name="Normal 7 4 10" xfId="603" xr:uid="{00000000-0005-0000-0000-000054000000}"/>
    <cellStyle name="Normal 7 4 2" xfId="215" xr:uid="{00000000-0005-0000-0000-000054000000}"/>
    <cellStyle name="Normal 7 4 2 2" xfId="434" xr:uid="{00000000-0005-0000-0000-000054000000}"/>
    <cellStyle name="Normal 7 4 2 2 2" xfId="1099" xr:uid="{00000000-0005-0000-0000-000054000000}"/>
    <cellStyle name="Normal 7 4 2 3" xfId="885" xr:uid="{00000000-0005-0000-0000-000054000000}"/>
    <cellStyle name="Normal 7 4 2 4" xfId="680" xr:uid="{00000000-0005-0000-0000-000054000000}"/>
    <cellStyle name="Normal 7 4 3" xfId="247" xr:uid="{00000000-0005-0000-0000-000054000000}"/>
    <cellStyle name="Normal 7 4 3 2" xfId="466" xr:uid="{00000000-0005-0000-0000-000054000000}"/>
    <cellStyle name="Normal 7 4 3 2 2" xfId="1131" xr:uid="{00000000-0005-0000-0000-000054000000}"/>
    <cellStyle name="Normal 7 4 3 3" xfId="917" xr:uid="{00000000-0005-0000-0000-000054000000}"/>
    <cellStyle name="Normal 7 4 3 4" xfId="712" xr:uid="{00000000-0005-0000-0000-000054000000}"/>
    <cellStyle name="Normal 7 4 4" xfId="279" xr:uid="{00000000-0005-0000-0000-000054000000}"/>
    <cellStyle name="Normal 7 4 4 2" xfId="498" xr:uid="{00000000-0005-0000-0000-000054000000}"/>
    <cellStyle name="Normal 7 4 4 2 2" xfId="1163" xr:uid="{00000000-0005-0000-0000-000054000000}"/>
    <cellStyle name="Normal 7 4 4 3" xfId="949" xr:uid="{00000000-0005-0000-0000-000054000000}"/>
    <cellStyle name="Normal 7 4 4 4" xfId="744" xr:uid="{00000000-0005-0000-0000-000054000000}"/>
    <cellStyle name="Normal 7 4 5" xfId="313" xr:uid="{00000000-0005-0000-0000-000054000000}"/>
    <cellStyle name="Normal 7 4 5 2" xfId="530" xr:uid="{00000000-0005-0000-0000-000054000000}"/>
    <cellStyle name="Normal 7 4 5 2 2" xfId="1195" xr:uid="{00000000-0005-0000-0000-000054000000}"/>
    <cellStyle name="Normal 7 4 5 3" xfId="981" xr:uid="{00000000-0005-0000-0000-000054000000}"/>
    <cellStyle name="Normal 7 4 5 4" xfId="776" xr:uid="{00000000-0005-0000-0000-000054000000}"/>
    <cellStyle name="Normal 7 4 6" xfId="402" xr:uid="{00000000-0005-0000-0000-000054000000}"/>
    <cellStyle name="Normal 7 4 6 2" xfId="1067" xr:uid="{00000000-0005-0000-0000-000054000000}"/>
    <cellStyle name="Normal 7 4 6 3" xfId="648" xr:uid="{00000000-0005-0000-0000-000054000000}"/>
    <cellStyle name="Normal 7 4 7" xfId="571" xr:uid="{00000000-0005-0000-0000-000054000000}"/>
    <cellStyle name="Normal 7 4 7 2" xfId="1236" xr:uid="{00000000-0005-0000-0000-000054000000}"/>
    <cellStyle name="Normal 7 4 7 3" xfId="817" xr:uid="{00000000-0005-0000-0000-000054000000}"/>
    <cellStyle name="Normal 7 4 8" xfId="354" xr:uid="{00000000-0005-0000-0000-000054000000}"/>
    <cellStyle name="Normal 7 4 8 2" xfId="1022" xr:uid="{00000000-0005-0000-0000-000054000000}"/>
    <cellStyle name="Normal 7 4 9" xfId="853" xr:uid="{00000000-0005-0000-0000-000054000000}"/>
    <cellStyle name="Normal 7 5" xfId="104" xr:uid="{00000000-0005-0000-0000-00005A000000}"/>
    <cellStyle name="Normal 7 5 2" xfId="232" xr:uid="{00000000-0005-0000-0000-000054000000}"/>
    <cellStyle name="Normal 7 5 2 2" xfId="451" xr:uid="{00000000-0005-0000-0000-000054000000}"/>
    <cellStyle name="Normal 7 5 2 2 2" xfId="1116" xr:uid="{00000000-0005-0000-0000-000054000000}"/>
    <cellStyle name="Normal 7 5 2 3" xfId="902" xr:uid="{00000000-0005-0000-0000-000054000000}"/>
    <cellStyle name="Normal 7 5 2 4" xfId="697" xr:uid="{00000000-0005-0000-0000-000054000000}"/>
    <cellStyle name="Normal 7 5 3" xfId="264" xr:uid="{00000000-0005-0000-0000-000054000000}"/>
    <cellStyle name="Normal 7 5 3 2" xfId="483" xr:uid="{00000000-0005-0000-0000-000054000000}"/>
    <cellStyle name="Normal 7 5 3 2 2" xfId="1148" xr:uid="{00000000-0005-0000-0000-000054000000}"/>
    <cellStyle name="Normal 7 5 3 3" xfId="934" xr:uid="{00000000-0005-0000-0000-000054000000}"/>
    <cellStyle name="Normal 7 5 3 4" xfId="729" xr:uid="{00000000-0005-0000-0000-000054000000}"/>
    <cellStyle name="Normal 7 5 4" xfId="298" xr:uid="{00000000-0005-0000-0000-000054000000}"/>
    <cellStyle name="Normal 7 5 4 2" xfId="515" xr:uid="{00000000-0005-0000-0000-000054000000}"/>
    <cellStyle name="Normal 7 5 4 2 2" xfId="1180" xr:uid="{00000000-0005-0000-0000-000054000000}"/>
    <cellStyle name="Normal 7 5 4 3" xfId="966" xr:uid="{00000000-0005-0000-0000-000054000000}"/>
    <cellStyle name="Normal 7 5 4 4" xfId="761" xr:uid="{00000000-0005-0000-0000-000054000000}"/>
    <cellStyle name="Normal 7 5 5" xfId="379" xr:uid="{00000000-0005-0000-0000-00005A000000}"/>
    <cellStyle name="Normal 7 5 6" xfId="556" xr:uid="{00000000-0005-0000-0000-000054000000}"/>
    <cellStyle name="Normal 7 5 6 2" xfId="1221" xr:uid="{00000000-0005-0000-0000-000054000000}"/>
    <cellStyle name="Normal 7 5 6 3" xfId="802" xr:uid="{00000000-0005-0000-0000-000054000000}"/>
    <cellStyle name="Normal 7 5 7" xfId="339" xr:uid="{00000000-0005-0000-0000-000054000000}"/>
    <cellStyle name="Normal 7 5 7 2" xfId="1007" xr:uid="{00000000-0005-0000-0000-000054000000}"/>
    <cellStyle name="Normal 7 5 8" xfId="588" xr:uid="{00000000-0005-0000-0000-000054000000}"/>
    <cellStyle name="Normal 7 6" xfId="101" xr:uid="{00000000-0005-0000-0000-000054000000}"/>
    <cellStyle name="Normal 7 6 2" xfId="322" xr:uid="{00000000-0005-0000-0000-000054000000}"/>
    <cellStyle name="Normal 7 6 2 2" xfId="539" xr:uid="{00000000-0005-0000-0000-000054000000}"/>
    <cellStyle name="Normal 7 6 2 2 2" xfId="1204" xr:uid="{00000000-0005-0000-0000-000054000000}"/>
    <cellStyle name="Normal 7 6 2 3" xfId="990" xr:uid="{00000000-0005-0000-0000-000054000000}"/>
    <cellStyle name="Normal 7 6 2 4" xfId="785" xr:uid="{00000000-0005-0000-0000-000054000000}"/>
    <cellStyle name="Normal 7 6 3" xfId="376" xr:uid="{00000000-0005-0000-0000-000054000000}"/>
    <cellStyle name="Normal 7 6 3 2" xfId="1043" xr:uid="{00000000-0005-0000-0000-000054000000}"/>
    <cellStyle name="Normal 7 6 3 3" xfId="624" xr:uid="{00000000-0005-0000-0000-000054000000}"/>
    <cellStyle name="Normal 7 6 4" xfId="363" xr:uid="{00000000-0005-0000-0000-000054000000}"/>
    <cellStyle name="Normal 7 6 4 2" xfId="1031" xr:uid="{00000000-0005-0000-0000-000054000000}"/>
    <cellStyle name="Normal 7 6 5" xfId="829" xr:uid="{00000000-0005-0000-0000-000054000000}"/>
    <cellStyle name="Normal 7 6 6" xfId="612" xr:uid="{00000000-0005-0000-0000-000054000000}"/>
    <cellStyle name="Normal 7 7" xfId="190" xr:uid="{00000000-0005-0000-0000-000054000000}"/>
    <cellStyle name="Normal 7 7 2" xfId="410" xr:uid="{00000000-0005-0000-0000-000054000000}"/>
    <cellStyle name="Normal 7 7 2 2" xfId="1075" xr:uid="{00000000-0005-0000-0000-000054000000}"/>
    <cellStyle name="Normal 7 7 3" xfId="861" xr:uid="{00000000-0005-0000-0000-000054000000}"/>
    <cellStyle name="Normal 7 7 4" xfId="656" xr:uid="{00000000-0005-0000-0000-000054000000}"/>
    <cellStyle name="Normal 7 8" xfId="200" xr:uid="{00000000-0005-0000-0000-000054000000}"/>
    <cellStyle name="Normal 7 8 2" xfId="419" xr:uid="{00000000-0005-0000-0000-000054000000}"/>
    <cellStyle name="Normal 7 8 2 2" xfId="1084" xr:uid="{00000000-0005-0000-0000-000054000000}"/>
    <cellStyle name="Normal 7 8 3" xfId="870" xr:uid="{00000000-0005-0000-0000-000054000000}"/>
    <cellStyle name="Normal 7 8 4" xfId="665" xr:uid="{00000000-0005-0000-0000-000054000000}"/>
    <cellStyle name="Normal 7 9" xfId="223" xr:uid="{00000000-0005-0000-0000-000054000000}"/>
    <cellStyle name="Normal 7 9 2" xfId="442" xr:uid="{00000000-0005-0000-0000-000054000000}"/>
    <cellStyle name="Normal 7 9 2 2" xfId="1107" xr:uid="{00000000-0005-0000-0000-000054000000}"/>
    <cellStyle name="Normal 7 9 3" xfId="893" xr:uid="{00000000-0005-0000-0000-000054000000}"/>
    <cellStyle name="Normal 7 9 4" xfId="688" xr:uid="{00000000-0005-0000-0000-000054000000}"/>
    <cellStyle name="Normal 8" xfId="106" xr:uid="{00000000-0005-0000-0000-00005C000000}"/>
    <cellStyle name="Normal 8 2" xfId="115" xr:uid="{00000000-0005-0000-0000-00005D000000}"/>
    <cellStyle name="Normal 8 3" xfId="192" xr:uid="{00000000-0005-0000-0000-000078000000}"/>
    <cellStyle name="Normal 8 3 2" xfId="285" xr:uid="{00000000-0005-0000-0000-000078000000}"/>
    <cellStyle name="Normal 9" xfId="107" xr:uid="{00000000-0005-0000-0000-00005E000000}"/>
    <cellStyle name="Normal 9 2" xfId="319" xr:uid="{00000000-0005-0000-0000-0000AF000000}"/>
    <cellStyle name="Normal 9 2 2" xfId="536" xr:uid="{00000000-0005-0000-0000-0000AF000000}"/>
    <cellStyle name="Normal 9 2 2 2" xfId="1201" xr:uid="{00000000-0005-0000-0000-0000AF000000}"/>
    <cellStyle name="Normal 9 2 3" xfId="987" xr:uid="{00000000-0005-0000-0000-0000AF000000}"/>
    <cellStyle name="Normal 9 2 4" xfId="782" xr:uid="{00000000-0005-0000-0000-0000AF000000}"/>
    <cellStyle name="Normal 9 3" xfId="381" xr:uid="{00000000-0005-0000-0000-00005E000000}"/>
    <cellStyle name="Normal 9 4" xfId="360" xr:uid="{00000000-0005-0000-0000-0000AF000000}"/>
    <cellStyle name="Normal 9 4 2" xfId="1028" xr:uid="{00000000-0005-0000-0000-0000AF000000}"/>
    <cellStyle name="Normal 9 5" xfId="609" xr:uid="{00000000-0005-0000-0000-0000AF000000}"/>
    <cellStyle name="Note" xfId="79" builtinId="10" customBuiltin="1"/>
    <cellStyle name="Note 2" xfId="80" xr:uid="{00000000-0005-0000-0000-000056000000}"/>
    <cellStyle name="Note 3" xfId="152" xr:uid="{00000000-0005-0000-0000-000060000000}"/>
    <cellStyle name="Output" xfId="81" builtinId="21" customBuiltin="1"/>
    <cellStyle name="Output 2" xfId="82" xr:uid="{00000000-0005-0000-0000-000058000000}"/>
    <cellStyle name="Output 3" xfId="153" xr:uid="{00000000-0005-0000-0000-000062000000}"/>
    <cellStyle name="Percent 2" xfId="94" xr:uid="{00000000-0005-0000-0000-000059000000}"/>
    <cellStyle name="Percent 2 10" xfId="221" xr:uid="{00000000-0005-0000-0000-000059000000}"/>
    <cellStyle name="Percent 2 10 2" xfId="440" xr:uid="{00000000-0005-0000-0000-000059000000}"/>
    <cellStyle name="Percent 2 10 2 2" xfId="1105" xr:uid="{00000000-0005-0000-0000-000059000000}"/>
    <cellStyle name="Percent 2 10 3" xfId="891" xr:uid="{00000000-0005-0000-0000-000059000000}"/>
    <cellStyle name="Percent 2 10 4" xfId="686" xr:uid="{00000000-0005-0000-0000-000059000000}"/>
    <cellStyle name="Percent 2 11" xfId="253" xr:uid="{00000000-0005-0000-0000-000059000000}"/>
    <cellStyle name="Percent 2 11 2" xfId="472" xr:uid="{00000000-0005-0000-0000-000059000000}"/>
    <cellStyle name="Percent 2 11 2 2" xfId="1137" xr:uid="{00000000-0005-0000-0000-000059000000}"/>
    <cellStyle name="Percent 2 11 3" xfId="923" xr:uid="{00000000-0005-0000-0000-000059000000}"/>
    <cellStyle name="Percent 2 11 4" xfId="718" xr:uid="{00000000-0005-0000-0000-000059000000}"/>
    <cellStyle name="Percent 2 12" xfId="287" xr:uid="{00000000-0005-0000-0000-000059000000}"/>
    <cellStyle name="Percent 2 12 2" xfId="504" xr:uid="{00000000-0005-0000-0000-000059000000}"/>
    <cellStyle name="Percent 2 12 2 2" xfId="1169" xr:uid="{00000000-0005-0000-0000-000059000000}"/>
    <cellStyle name="Percent 2 12 3" xfId="955" xr:uid="{00000000-0005-0000-0000-000059000000}"/>
    <cellStyle name="Percent 2 12 4" xfId="750" xr:uid="{00000000-0005-0000-0000-000059000000}"/>
    <cellStyle name="Percent 2 13" xfId="370" xr:uid="{00000000-0005-0000-0000-000059000000}"/>
    <cellStyle name="Percent 2 13 2" xfId="1037" xr:uid="{00000000-0005-0000-0000-000059000000}"/>
    <cellStyle name="Percent 2 13 3" xfId="618" xr:uid="{00000000-0005-0000-0000-000059000000}"/>
    <cellStyle name="Percent 2 14" xfId="545" xr:uid="{00000000-0005-0000-0000-000059000000}"/>
    <cellStyle name="Percent 2 14 2" xfId="1210" xr:uid="{00000000-0005-0000-0000-000059000000}"/>
    <cellStyle name="Percent 2 14 3" xfId="791" xr:uid="{00000000-0005-0000-0000-000059000000}"/>
    <cellStyle name="Percent 2 15" xfId="328" xr:uid="{00000000-0005-0000-0000-000059000000}"/>
    <cellStyle name="Percent 2 15 2" xfId="996" xr:uid="{00000000-0005-0000-0000-000059000000}"/>
    <cellStyle name="Percent 2 16" xfId="823" xr:uid="{00000000-0005-0000-0000-000059000000}"/>
    <cellStyle name="Percent 2 17" xfId="577" xr:uid="{00000000-0005-0000-0000-000059000000}"/>
    <cellStyle name="Percent 2 2" xfId="97" xr:uid="{00000000-0005-0000-0000-00005A000000}"/>
    <cellStyle name="Percent 2 2 10" xfId="256" xr:uid="{00000000-0005-0000-0000-00005A000000}"/>
    <cellStyle name="Percent 2 2 10 2" xfId="475" xr:uid="{00000000-0005-0000-0000-00005A000000}"/>
    <cellStyle name="Percent 2 2 10 2 2" xfId="1140" xr:uid="{00000000-0005-0000-0000-00005A000000}"/>
    <cellStyle name="Percent 2 2 10 3" xfId="926" xr:uid="{00000000-0005-0000-0000-00005A000000}"/>
    <cellStyle name="Percent 2 2 10 4" xfId="721" xr:uid="{00000000-0005-0000-0000-00005A000000}"/>
    <cellStyle name="Percent 2 2 11" xfId="290" xr:uid="{00000000-0005-0000-0000-00005A000000}"/>
    <cellStyle name="Percent 2 2 11 2" xfId="507" xr:uid="{00000000-0005-0000-0000-00005A000000}"/>
    <cellStyle name="Percent 2 2 11 2 2" xfId="1172" xr:uid="{00000000-0005-0000-0000-00005A000000}"/>
    <cellStyle name="Percent 2 2 11 3" xfId="958" xr:uid="{00000000-0005-0000-0000-00005A000000}"/>
    <cellStyle name="Percent 2 2 11 4" xfId="753" xr:uid="{00000000-0005-0000-0000-00005A000000}"/>
    <cellStyle name="Percent 2 2 12" xfId="373" xr:uid="{00000000-0005-0000-0000-00005A000000}"/>
    <cellStyle name="Percent 2 2 12 2" xfId="1040" xr:uid="{00000000-0005-0000-0000-00005A000000}"/>
    <cellStyle name="Percent 2 2 12 3" xfId="621" xr:uid="{00000000-0005-0000-0000-00005A000000}"/>
    <cellStyle name="Percent 2 2 13" xfId="548" xr:uid="{00000000-0005-0000-0000-00005A000000}"/>
    <cellStyle name="Percent 2 2 13 2" xfId="1213" xr:uid="{00000000-0005-0000-0000-00005A000000}"/>
    <cellStyle name="Percent 2 2 13 3" xfId="794" xr:uid="{00000000-0005-0000-0000-00005A000000}"/>
    <cellStyle name="Percent 2 2 14" xfId="331" xr:uid="{00000000-0005-0000-0000-00005A000000}"/>
    <cellStyle name="Percent 2 2 14 2" xfId="999" xr:uid="{00000000-0005-0000-0000-00005A000000}"/>
    <cellStyle name="Percent 2 2 15" xfId="826" xr:uid="{00000000-0005-0000-0000-00005A000000}"/>
    <cellStyle name="Percent 2 2 16" xfId="580" xr:uid="{00000000-0005-0000-0000-00005A000000}"/>
    <cellStyle name="Percent 2 2 2" xfId="165" xr:uid="{00000000-0005-0000-0000-00005A000000}"/>
    <cellStyle name="Percent 2 2 2 10" xfId="552" xr:uid="{00000000-0005-0000-0000-00005A000000}"/>
    <cellStyle name="Percent 2 2 2 10 2" xfId="1217" xr:uid="{00000000-0005-0000-0000-00005A000000}"/>
    <cellStyle name="Percent 2 2 2 10 3" xfId="798" xr:uid="{00000000-0005-0000-0000-00005A000000}"/>
    <cellStyle name="Percent 2 2 2 11" xfId="335" xr:uid="{00000000-0005-0000-0000-00005A000000}"/>
    <cellStyle name="Percent 2 2 2 11 2" xfId="1003" xr:uid="{00000000-0005-0000-0000-00005A000000}"/>
    <cellStyle name="Percent 2 2 2 12" xfId="842" xr:uid="{00000000-0005-0000-0000-00005A000000}"/>
    <cellStyle name="Percent 2 2 2 13" xfId="584" xr:uid="{00000000-0005-0000-0000-00005A000000}"/>
    <cellStyle name="Percent 2 2 2 2" xfId="176" xr:uid="{00000000-0005-0000-0000-00005A000000}"/>
    <cellStyle name="Percent 2 2 2 2 10" xfId="600" xr:uid="{00000000-0005-0000-0000-00005A000000}"/>
    <cellStyle name="Percent 2 2 2 2 2" xfId="212" xr:uid="{00000000-0005-0000-0000-00005A000000}"/>
    <cellStyle name="Percent 2 2 2 2 2 2" xfId="431" xr:uid="{00000000-0005-0000-0000-00005A000000}"/>
    <cellStyle name="Percent 2 2 2 2 2 2 2" xfId="1096" xr:uid="{00000000-0005-0000-0000-00005A000000}"/>
    <cellStyle name="Percent 2 2 2 2 2 3" xfId="882" xr:uid="{00000000-0005-0000-0000-00005A000000}"/>
    <cellStyle name="Percent 2 2 2 2 2 4" xfId="677" xr:uid="{00000000-0005-0000-0000-00005A000000}"/>
    <cellStyle name="Percent 2 2 2 2 3" xfId="244" xr:uid="{00000000-0005-0000-0000-00005A000000}"/>
    <cellStyle name="Percent 2 2 2 2 3 2" xfId="463" xr:uid="{00000000-0005-0000-0000-00005A000000}"/>
    <cellStyle name="Percent 2 2 2 2 3 2 2" xfId="1128" xr:uid="{00000000-0005-0000-0000-00005A000000}"/>
    <cellStyle name="Percent 2 2 2 2 3 3" xfId="914" xr:uid="{00000000-0005-0000-0000-00005A000000}"/>
    <cellStyle name="Percent 2 2 2 2 3 4" xfId="709" xr:uid="{00000000-0005-0000-0000-00005A000000}"/>
    <cellStyle name="Percent 2 2 2 2 4" xfId="276" xr:uid="{00000000-0005-0000-0000-00005A000000}"/>
    <cellStyle name="Percent 2 2 2 2 4 2" xfId="495" xr:uid="{00000000-0005-0000-0000-00005A000000}"/>
    <cellStyle name="Percent 2 2 2 2 4 2 2" xfId="1160" xr:uid="{00000000-0005-0000-0000-00005A000000}"/>
    <cellStyle name="Percent 2 2 2 2 4 3" xfId="946" xr:uid="{00000000-0005-0000-0000-00005A000000}"/>
    <cellStyle name="Percent 2 2 2 2 4 4" xfId="741" xr:uid="{00000000-0005-0000-0000-00005A000000}"/>
    <cellStyle name="Percent 2 2 2 2 5" xfId="310" xr:uid="{00000000-0005-0000-0000-00005A000000}"/>
    <cellStyle name="Percent 2 2 2 2 5 2" xfId="527" xr:uid="{00000000-0005-0000-0000-00005A000000}"/>
    <cellStyle name="Percent 2 2 2 2 5 2 2" xfId="1192" xr:uid="{00000000-0005-0000-0000-00005A000000}"/>
    <cellStyle name="Percent 2 2 2 2 5 3" xfId="978" xr:uid="{00000000-0005-0000-0000-00005A000000}"/>
    <cellStyle name="Percent 2 2 2 2 5 4" xfId="773" xr:uid="{00000000-0005-0000-0000-00005A000000}"/>
    <cellStyle name="Percent 2 2 2 2 6" xfId="399" xr:uid="{00000000-0005-0000-0000-00005A000000}"/>
    <cellStyle name="Percent 2 2 2 2 6 2" xfId="1064" xr:uid="{00000000-0005-0000-0000-00005A000000}"/>
    <cellStyle name="Percent 2 2 2 2 6 3" xfId="645" xr:uid="{00000000-0005-0000-0000-00005A000000}"/>
    <cellStyle name="Percent 2 2 2 2 7" xfId="568" xr:uid="{00000000-0005-0000-0000-00005A000000}"/>
    <cellStyle name="Percent 2 2 2 2 7 2" xfId="1233" xr:uid="{00000000-0005-0000-0000-00005A000000}"/>
    <cellStyle name="Percent 2 2 2 2 7 3" xfId="814" xr:uid="{00000000-0005-0000-0000-00005A000000}"/>
    <cellStyle name="Percent 2 2 2 2 8" xfId="351" xr:uid="{00000000-0005-0000-0000-00005A000000}"/>
    <cellStyle name="Percent 2 2 2 2 8 2" xfId="1019" xr:uid="{00000000-0005-0000-0000-00005A000000}"/>
    <cellStyle name="Percent 2 2 2 2 9" xfId="850" xr:uid="{00000000-0005-0000-0000-00005A000000}"/>
    <cellStyle name="Percent 2 2 2 3" xfId="186" xr:uid="{00000000-0005-0000-0000-00005A000000}"/>
    <cellStyle name="Percent 2 2 2 3 10" xfId="608" xr:uid="{00000000-0005-0000-0000-00005A000000}"/>
    <cellStyle name="Percent 2 2 2 3 2" xfId="220" xr:uid="{00000000-0005-0000-0000-00005A000000}"/>
    <cellStyle name="Percent 2 2 2 3 2 2" xfId="439" xr:uid="{00000000-0005-0000-0000-00005A000000}"/>
    <cellStyle name="Percent 2 2 2 3 2 2 2" xfId="1104" xr:uid="{00000000-0005-0000-0000-00005A000000}"/>
    <cellStyle name="Percent 2 2 2 3 2 3" xfId="890" xr:uid="{00000000-0005-0000-0000-00005A000000}"/>
    <cellStyle name="Percent 2 2 2 3 2 4" xfId="685" xr:uid="{00000000-0005-0000-0000-00005A000000}"/>
    <cellStyle name="Percent 2 2 2 3 3" xfId="252" xr:uid="{00000000-0005-0000-0000-00005A000000}"/>
    <cellStyle name="Percent 2 2 2 3 3 2" xfId="471" xr:uid="{00000000-0005-0000-0000-00005A000000}"/>
    <cellStyle name="Percent 2 2 2 3 3 2 2" xfId="1136" xr:uid="{00000000-0005-0000-0000-00005A000000}"/>
    <cellStyle name="Percent 2 2 2 3 3 3" xfId="922" xr:uid="{00000000-0005-0000-0000-00005A000000}"/>
    <cellStyle name="Percent 2 2 2 3 3 4" xfId="717" xr:uid="{00000000-0005-0000-0000-00005A000000}"/>
    <cellStyle name="Percent 2 2 2 3 4" xfId="284" xr:uid="{00000000-0005-0000-0000-00005A000000}"/>
    <cellStyle name="Percent 2 2 2 3 4 2" xfId="503" xr:uid="{00000000-0005-0000-0000-00005A000000}"/>
    <cellStyle name="Percent 2 2 2 3 4 2 2" xfId="1168" xr:uid="{00000000-0005-0000-0000-00005A000000}"/>
    <cellStyle name="Percent 2 2 2 3 4 3" xfId="954" xr:uid="{00000000-0005-0000-0000-00005A000000}"/>
    <cellStyle name="Percent 2 2 2 3 4 4" xfId="749" xr:uid="{00000000-0005-0000-0000-00005A000000}"/>
    <cellStyle name="Percent 2 2 2 3 5" xfId="318" xr:uid="{00000000-0005-0000-0000-00005A000000}"/>
    <cellStyle name="Percent 2 2 2 3 5 2" xfId="535" xr:uid="{00000000-0005-0000-0000-00005A000000}"/>
    <cellStyle name="Percent 2 2 2 3 5 2 2" xfId="1200" xr:uid="{00000000-0005-0000-0000-00005A000000}"/>
    <cellStyle name="Percent 2 2 2 3 5 3" xfId="986" xr:uid="{00000000-0005-0000-0000-00005A000000}"/>
    <cellStyle name="Percent 2 2 2 3 5 4" xfId="781" xr:uid="{00000000-0005-0000-0000-00005A000000}"/>
    <cellStyle name="Percent 2 2 2 3 6" xfId="407" xr:uid="{00000000-0005-0000-0000-00005A000000}"/>
    <cellStyle name="Percent 2 2 2 3 6 2" xfId="1072" xr:uid="{00000000-0005-0000-0000-00005A000000}"/>
    <cellStyle name="Percent 2 2 2 3 6 3" xfId="653" xr:uid="{00000000-0005-0000-0000-00005A000000}"/>
    <cellStyle name="Percent 2 2 2 3 7" xfId="576" xr:uid="{00000000-0005-0000-0000-00005A000000}"/>
    <cellStyle name="Percent 2 2 2 3 7 2" xfId="1241" xr:uid="{00000000-0005-0000-0000-00005A000000}"/>
    <cellStyle name="Percent 2 2 2 3 7 3" xfId="822" xr:uid="{00000000-0005-0000-0000-00005A000000}"/>
    <cellStyle name="Percent 2 2 2 3 8" xfId="359" xr:uid="{00000000-0005-0000-0000-00005A000000}"/>
    <cellStyle name="Percent 2 2 2 3 8 2" xfId="1027" xr:uid="{00000000-0005-0000-0000-00005A000000}"/>
    <cellStyle name="Percent 2 2 2 3 9" xfId="858" xr:uid="{00000000-0005-0000-0000-00005A000000}"/>
    <cellStyle name="Percent 2 2 2 4" xfId="196" xr:uid="{00000000-0005-0000-0000-00005A000000}"/>
    <cellStyle name="Percent 2 2 2 4 2" xfId="236" xr:uid="{00000000-0005-0000-0000-00005A000000}"/>
    <cellStyle name="Percent 2 2 2 4 2 2" xfId="455" xr:uid="{00000000-0005-0000-0000-00005A000000}"/>
    <cellStyle name="Percent 2 2 2 4 2 2 2" xfId="1120" xr:uid="{00000000-0005-0000-0000-00005A000000}"/>
    <cellStyle name="Percent 2 2 2 4 2 3" xfId="906" xr:uid="{00000000-0005-0000-0000-00005A000000}"/>
    <cellStyle name="Percent 2 2 2 4 2 4" xfId="701" xr:uid="{00000000-0005-0000-0000-00005A000000}"/>
    <cellStyle name="Percent 2 2 2 4 3" xfId="268" xr:uid="{00000000-0005-0000-0000-00005A000000}"/>
    <cellStyle name="Percent 2 2 2 4 3 2" xfId="487" xr:uid="{00000000-0005-0000-0000-00005A000000}"/>
    <cellStyle name="Percent 2 2 2 4 3 2 2" xfId="1152" xr:uid="{00000000-0005-0000-0000-00005A000000}"/>
    <cellStyle name="Percent 2 2 2 4 3 3" xfId="938" xr:uid="{00000000-0005-0000-0000-00005A000000}"/>
    <cellStyle name="Percent 2 2 2 4 3 4" xfId="733" xr:uid="{00000000-0005-0000-0000-00005A000000}"/>
    <cellStyle name="Percent 2 2 2 4 4" xfId="302" xr:uid="{00000000-0005-0000-0000-00005A000000}"/>
    <cellStyle name="Percent 2 2 2 4 4 2" xfId="519" xr:uid="{00000000-0005-0000-0000-00005A000000}"/>
    <cellStyle name="Percent 2 2 2 4 4 2 2" xfId="1184" xr:uid="{00000000-0005-0000-0000-00005A000000}"/>
    <cellStyle name="Percent 2 2 2 4 4 3" xfId="970" xr:uid="{00000000-0005-0000-0000-00005A000000}"/>
    <cellStyle name="Percent 2 2 2 4 4 4" xfId="765" xr:uid="{00000000-0005-0000-0000-00005A000000}"/>
    <cellStyle name="Percent 2 2 2 4 5" xfId="415" xr:uid="{00000000-0005-0000-0000-00005A000000}"/>
    <cellStyle name="Percent 2 2 2 4 5 2" xfId="1080" xr:uid="{00000000-0005-0000-0000-00005A000000}"/>
    <cellStyle name="Percent 2 2 2 4 5 3" xfId="661" xr:uid="{00000000-0005-0000-0000-00005A000000}"/>
    <cellStyle name="Percent 2 2 2 4 6" xfId="560" xr:uid="{00000000-0005-0000-0000-00005A000000}"/>
    <cellStyle name="Percent 2 2 2 4 6 2" xfId="1225" xr:uid="{00000000-0005-0000-0000-00005A000000}"/>
    <cellStyle name="Percent 2 2 2 4 6 3" xfId="806" xr:uid="{00000000-0005-0000-0000-00005A000000}"/>
    <cellStyle name="Percent 2 2 2 4 7" xfId="343" xr:uid="{00000000-0005-0000-0000-00005A000000}"/>
    <cellStyle name="Percent 2 2 2 4 7 2" xfId="1011" xr:uid="{00000000-0005-0000-0000-00005A000000}"/>
    <cellStyle name="Percent 2 2 2 4 8" xfId="866" xr:uid="{00000000-0005-0000-0000-00005A000000}"/>
    <cellStyle name="Percent 2 2 2 4 9" xfId="592" xr:uid="{00000000-0005-0000-0000-00005A000000}"/>
    <cellStyle name="Percent 2 2 2 5" xfId="204" xr:uid="{00000000-0005-0000-0000-00005A000000}"/>
    <cellStyle name="Percent 2 2 2 5 2" xfId="327" xr:uid="{00000000-0005-0000-0000-00005A000000}"/>
    <cellStyle name="Percent 2 2 2 5 2 2" xfId="544" xr:uid="{00000000-0005-0000-0000-00005A000000}"/>
    <cellStyle name="Percent 2 2 2 5 2 2 2" xfId="1209" xr:uid="{00000000-0005-0000-0000-00005A000000}"/>
    <cellStyle name="Percent 2 2 2 5 2 3" xfId="995" xr:uid="{00000000-0005-0000-0000-00005A000000}"/>
    <cellStyle name="Percent 2 2 2 5 2 4" xfId="790" xr:uid="{00000000-0005-0000-0000-00005A000000}"/>
    <cellStyle name="Percent 2 2 2 5 3" xfId="423" xr:uid="{00000000-0005-0000-0000-00005A000000}"/>
    <cellStyle name="Percent 2 2 2 5 3 2" xfId="1088" xr:uid="{00000000-0005-0000-0000-00005A000000}"/>
    <cellStyle name="Percent 2 2 2 5 3 3" xfId="669" xr:uid="{00000000-0005-0000-0000-00005A000000}"/>
    <cellStyle name="Percent 2 2 2 5 4" xfId="368" xr:uid="{00000000-0005-0000-0000-00005A000000}"/>
    <cellStyle name="Percent 2 2 2 5 4 2" xfId="1036" xr:uid="{00000000-0005-0000-0000-00005A000000}"/>
    <cellStyle name="Percent 2 2 2 5 5" xfId="874" xr:uid="{00000000-0005-0000-0000-00005A000000}"/>
    <cellStyle name="Percent 2 2 2 5 6" xfId="617" xr:uid="{00000000-0005-0000-0000-00005A000000}"/>
    <cellStyle name="Percent 2 2 2 6" xfId="228" xr:uid="{00000000-0005-0000-0000-00005A000000}"/>
    <cellStyle name="Percent 2 2 2 6 2" xfId="447" xr:uid="{00000000-0005-0000-0000-00005A000000}"/>
    <cellStyle name="Percent 2 2 2 6 2 2" xfId="1112" xr:uid="{00000000-0005-0000-0000-00005A000000}"/>
    <cellStyle name="Percent 2 2 2 6 3" xfId="898" xr:uid="{00000000-0005-0000-0000-00005A000000}"/>
    <cellStyle name="Percent 2 2 2 6 4" xfId="693" xr:uid="{00000000-0005-0000-0000-00005A000000}"/>
    <cellStyle name="Percent 2 2 2 7" xfId="260" xr:uid="{00000000-0005-0000-0000-00005A000000}"/>
    <cellStyle name="Percent 2 2 2 7 2" xfId="479" xr:uid="{00000000-0005-0000-0000-00005A000000}"/>
    <cellStyle name="Percent 2 2 2 7 2 2" xfId="1144" xr:uid="{00000000-0005-0000-0000-00005A000000}"/>
    <cellStyle name="Percent 2 2 2 7 3" xfId="930" xr:uid="{00000000-0005-0000-0000-00005A000000}"/>
    <cellStyle name="Percent 2 2 2 7 4" xfId="725" xr:uid="{00000000-0005-0000-0000-00005A000000}"/>
    <cellStyle name="Percent 2 2 2 8" xfId="294" xr:uid="{00000000-0005-0000-0000-00005A000000}"/>
    <cellStyle name="Percent 2 2 2 8 2" xfId="511" xr:uid="{00000000-0005-0000-0000-00005A000000}"/>
    <cellStyle name="Percent 2 2 2 8 2 2" xfId="1176" xr:uid="{00000000-0005-0000-0000-00005A000000}"/>
    <cellStyle name="Percent 2 2 2 8 3" xfId="962" xr:uid="{00000000-0005-0000-0000-00005A000000}"/>
    <cellStyle name="Percent 2 2 2 8 4" xfId="757" xr:uid="{00000000-0005-0000-0000-00005A000000}"/>
    <cellStyle name="Percent 2 2 2 9" xfId="391" xr:uid="{00000000-0005-0000-0000-00005A000000}"/>
    <cellStyle name="Percent 2 2 2 9 2" xfId="1056" xr:uid="{00000000-0005-0000-0000-00005A000000}"/>
    <cellStyle name="Percent 2 2 2 9 3" xfId="637" xr:uid="{00000000-0005-0000-0000-00005A000000}"/>
    <cellStyle name="Percent 2 2 3" xfId="172" xr:uid="{00000000-0005-0000-0000-00005A000000}"/>
    <cellStyle name="Percent 2 2 3 10" xfId="596" xr:uid="{00000000-0005-0000-0000-00005A000000}"/>
    <cellStyle name="Percent 2 2 3 2" xfId="208" xr:uid="{00000000-0005-0000-0000-00005A000000}"/>
    <cellStyle name="Percent 2 2 3 2 2" xfId="427" xr:uid="{00000000-0005-0000-0000-00005A000000}"/>
    <cellStyle name="Percent 2 2 3 2 2 2" xfId="1092" xr:uid="{00000000-0005-0000-0000-00005A000000}"/>
    <cellStyle name="Percent 2 2 3 2 3" xfId="878" xr:uid="{00000000-0005-0000-0000-00005A000000}"/>
    <cellStyle name="Percent 2 2 3 2 4" xfId="673" xr:uid="{00000000-0005-0000-0000-00005A000000}"/>
    <cellStyle name="Percent 2 2 3 3" xfId="240" xr:uid="{00000000-0005-0000-0000-00005A000000}"/>
    <cellStyle name="Percent 2 2 3 3 2" xfId="459" xr:uid="{00000000-0005-0000-0000-00005A000000}"/>
    <cellStyle name="Percent 2 2 3 3 2 2" xfId="1124" xr:uid="{00000000-0005-0000-0000-00005A000000}"/>
    <cellStyle name="Percent 2 2 3 3 3" xfId="910" xr:uid="{00000000-0005-0000-0000-00005A000000}"/>
    <cellStyle name="Percent 2 2 3 3 4" xfId="705" xr:uid="{00000000-0005-0000-0000-00005A000000}"/>
    <cellStyle name="Percent 2 2 3 4" xfId="272" xr:uid="{00000000-0005-0000-0000-00005A000000}"/>
    <cellStyle name="Percent 2 2 3 4 2" xfId="491" xr:uid="{00000000-0005-0000-0000-00005A000000}"/>
    <cellStyle name="Percent 2 2 3 4 2 2" xfId="1156" xr:uid="{00000000-0005-0000-0000-00005A000000}"/>
    <cellStyle name="Percent 2 2 3 4 3" xfId="942" xr:uid="{00000000-0005-0000-0000-00005A000000}"/>
    <cellStyle name="Percent 2 2 3 4 4" xfId="737" xr:uid="{00000000-0005-0000-0000-00005A000000}"/>
    <cellStyle name="Percent 2 2 3 5" xfId="306" xr:uid="{00000000-0005-0000-0000-00005A000000}"/>
    <cellStyle name="Percent 2 2 3 5 2" xfId="523" xr:uid="{00000000-0005-0000-0000-00005A000000}"/>
    <cellStyle name="Percent 2 2 3 5 2 2" xfId="1188" xr:uid="{00000000-0005-0000-0000-00005A000000}"/>
    <cellStyle name="Percent 2 2 3 5 3" xfId="974" xr:uid="{00000000-0005-0000-0000-00005A000000}"/>
    <cellStyle name="Percent 2 2 3 5 4" xfId="769" xr:uid="{00000000-0005-0000-0000-00005A000000}"/>
    <cellStyle name="Percent 2 2 3 6" xfId="395" xr:uid="{00000000-0005-0000-0000-00005A000000}"/>
    <cellStyle name="Percent 2 2 3 6 2" xfId="1060" xr:uid="{00000000-0005-0000-0000-00005A000000}"/>
    <cellStyle name="Percent 2 2 3 6 3" xfId="641" xr:uid="{00000000-0005-0000-0000-00005A000000}"/>
    <cellStyle name="Percent 2 2 3 7" xfId="564" xr:uid="{00000000-0005-0000-0000-00005A000000}"/>
    <cellStyle name="Percent 2 2 3 7 2" xfId="1229" xr:uid="{00000000-0005-0000-0000-00005A000000}"/>
    <cellStyle name="Percent 2 2 3 7 3" xfId="810" xr:uid="{00000000-0005-0000-0000-00005A000000}"/>
    <cellStyle name="Percent 2 2 3 8" xfId="347" xr:uid="{00000000-0005-0000-0000-00005A000000}"/>
    <cellStyle name="Percent 2 2 3 8 2" xfId="1015" xr:uid="{00000000-0005-0000-0000-00005A000000}"/>
    <cellStyle name="Percent 2 2 3 9" xfId="846" xr:uid="{00000000-0005-0000-0000-00005A000000}"/>
    <cellStyle name="Percent 2 2 4" xfId="182" xr:uid="{00000000-0005-0000-0000-00005A000000}"/>
    <cellStyle name="Percent 2 2 4 10" xfId="604" xr:uid="{00000000-0005-0000-0000-00005A000000}"/>
    <cellStyle name="Percent 2 2 4 2" xfId="216" xr:uid="{00000000-0005-0000-0000-00005A000000}"/>
    <cellStyle name="Percent 2 2 4 2 2" xfId="435" xr:uid="{00000000-0005-0000-0000-00005A000000}"/>
    <cellStyle name="Percent 2 2 4 2 2 2" xfId="1100" xr:uid="{00000000-0005-0000-0000-00005A000000}"/>
    <cellStyle name="Percent 2 2 4 2 3" xfId="886" xr:uid="{00000000-0005-0000-0000-00005A000000}"/>
    <cellStyle name="Percent 2 2 4 2 4" xfId="681" xr:uid="{00000000-0005-0000-0000-00005A000000}"/>
    <cellStyle name="Percent 2 2 4 3" xfId="248" xr:uid="{00000000-0005-0000-0000-00005A000000}"/>
    <cellStyle name="Percent 2 2 4 3 2" xfId="467" xr:uid="{00000000-0005-0000-0000-00005A000000}"/>
    <cellStyle name="Percent 2 2 4 3 2 2" xfId="1132" xr:uid="{00000000-0005-0000-0000-00005A000000}"/>
    <cellStyle name="Percent 2 2 4 3 3" xfId="918" xr:uid="{00000000-0005-0000-0000-00005A000000}"/>
    <cellStyle name="Percent 2 2 4 3 4" xfId="713" xr:uid="{00000000-0005-0000-0000-00005A000000}"/>
    <cellStyle name="Percent 2 2 4 4" xfId="280" xr:uid="{00000000-0005-0000-0000-00005A000000}"/>
    <cellStyle name="Percent 2 2 4 4 2" xfId="499" xr:uid="{00000000-0005-0000-0000-00005A000000}"/>
    <cellStyle name="Percent 2 2 4 4 2 2" xfId="1164" xr:uid="{00000000-0005-0000-0000-00005A000000}"/>
    <cellStyle name="Percent 2 2 4 4 3" xfId="950" xr:uid="{00000000-0005-0000-0000-00005A000000}"/>
    <cellStyle name="Percent 2 2 4 4 4" xfId="745" xr:uid="{00000000-0005-0000-0000-00005A000000}"/>
    <cellStyle name="Percent 2 2 4 5" xfId="314" xr:uid="{00000000-0005-0000-0000-00005A000000}"/>
    <cellStyle name="Percent 2 2 4 5 2" xfId="531" xr:uid="{00000000-0005-0000-0000-00005A000000}"/>
    <cellStyle name="Percent 2 2 4 5 2 2" xfId="1196" xr:uid="{00000000-0005-0000-0000-00005A000000}"/>
    <cellStyle name="Percent 2 2 4 5 3" xfId="982" xr:uid="{00000000-0005-0000-0000-00005A000000}"/>
    <cellStyle name="Percent 2 2 4 5 4" xfId="777" xr:uid="{00000000-0005-0000-0000-00005A000000}"/>
    <cellStyle name="Percent 2 2 4 6" xfId="403" xr:uid="{00000000-0005-0000-0000-00005A000000}"/>
    <cellStyle name="Percent 2 2 4 6 2" xfId="1068" xr:uid="{00000000-0005-0000-0000-00005A000000}"/>
    <cellStyle name="Percent 2 2 4 6 3" xfId="649" xr:uid="{00000000-0005-0000-0000-00005A000000}"/>
    <cellStyle name="Percent 2 2 4 7" xfId="572" xr:uid="{00000000-0005-0000-0000-00005A000000}"/>
    <cellStyle name="Percent 2 2 4 7 2" xfId="1237" xr:uid="{00000000-0005-0000-0000-00005A000000}"/>
    <cellStyle name="Percent 2 2 4 7 3" xfId="818" xr:uid="{00000000-0005-0000-0000-00005A000000}"/>
    <cellStyle name="Percent 2 2 4 8" xfId="355" xr:uid="{00000000-0005-0000-0000-00005A000000}"/>
    <cellStyle name="Percent 2 2 4 8 2" xfId="1023" xr:uid="{00000000-0005-0000-0000-00005A000000}"/>
    <cellStyle name="Percent 2 2 4 9" xfId="854" xr:uid="{00000000-0005-0000-0000-00005A000000}"/>
    <cellStyle name="Percent 2 2 5" xfId="112" xr:uid="{00000000-0005-0000-0000-000065000000}"/>
    <cellStyle name="Percent 2 2 5 2" xfId="233" xr:uid="{00000000-0005-0000-0000-00005A000000}"/>
    <cellStyle name="Percent 2 2 5 2 2" xfId="452" xr:uid="{00000000-0005-0000-0000-00005A000000}"/>
    <cellStyle name="Percent 2 2 5 2 2 2" xfId="1117" xr:uid="{00000000-0005-0000-0000-00005A000000}"/>
    <cellStyle name="Percent 2 2 5 2 3" xfId="903" xr:uid="{00000000-0005-0000-0000-00005A000000}"/>
    <cellStyle name="Percent 2 2 5 2 4" xfId="698" xr:uid="{00000000-0005-0000-0000-00005A000000}"/>
    <cellStyle name="Percent 2 2 5 3" xfId="265" xr:uid="{00000000-0005-0000-0000-00005A000000}"/>
    <cellStyle name="Percent 2 2 5 3 2" xfId="484" xr:uid="{00000000-0005-0000-0000-00005A000000}"/>
    <cellStyle name="Percent 2 2 5 3 2 2" xfId="1149" xr:uid="{00000000-0005-0000-0000-00005A000000}"/>
    <cellStyle name="Percent 2 2 5 3 3" xfId="935" xr:uid="{00000000-0005-0000-0000-00005A000000}"/>
    <cellStyle name="Percent 2 2 5 3 4" xfId="730" xr:uid="{00000000-0005-0000-0000-00005A000000}"/>
    <cellStyle name="Percent 2 2 5 4" xfId="299" xr:uid="{00000000-0005-0000-0000-00005A000000}"/>
    <cellStyle name="Percent 2 2 5 4 2" xfId="516" xr:uid="{00000000-0005-0000-0000-00005A000000}"/>
    <cellStyle name="Percent 2 2 5 4 2 2" xfId="1181" xr:uid="{00000000-0005-0000-0000-00005A000000}"/>
    <cellStyle name="Percent 2 2 5 4 3" xfId="967" xr:uid="{00000000-0005-0000-0000-00005A000000}"/>
    <cellStyle name="Percent 2 2 5 4 4" xfId="762" xr:uid="{00000000-0005-0000-0000-00005A000000}"/>
    <cellStyle name="Percent 2 2 5 5" xfId="382" xr:uid="{00000000-0005-0000-0000-000065000000}"/>
    <cellStyle name="Percent 2 2 5 5 2" xfId="1047" xr:uid="{00000000-0005-0000-0000-000065000000}"/>
    <cellStyle name="Percent 2 2 5 5 3" xfId="628" xr:uid="{00000000-0005-0000-0000-000065000000}"/>
    <cellStyle name="Percent 2 2 5 6" xfId="557" xr:uid="{00000000-0005-0000-0000-00005A000000}"/>
    <cellStyle name="Percent 2 2 5 6 2" xfId="1222" xr:uid="{00000000-0005-0000-0000-00005A000000}"/>
    <cellStyle name="Percent 2 2 5 6 3" xfId="803" xr:uid="{00000000-0005-0000-0000-00005A000000}"/>
    <cellStyle name="Percent 2 2 5 7" xfId="340" xr:uid="{00000000-0005-0000-0000-00005A000000}"/>
    <cellStyle name="Percent 2 2 5 7 2" xfId="1008" xr:uid="{00000000-0005-0000-0000-00005A000000}"/>
    <cellStyle name="Percent 2 2 5 8" xfId="833" xr:uid="{00000000-0005-0000-0000-000065000000}"/>
    <cellStyle name="Percent 2 2 5 9" xfId="589" xr:uid="{00000000-0005-0000-0000-00005A000000}"/>
    <cellStyle name="Percent 2 2 6" xfId="102" xr:uid="{00000000-0005-0000-0000-00005A000000}"/>
    <cellStyle name="Percent 2 2 6 2" xfId="323" xr:uid="{00000000-0005-0000-0000-00005A000000}"/>
    <cellStyle name="Percent 2 2 6 2 2" xfId="540" xr:uid="{00000000-0005-0000-0000-00005A000000}"/>
    <cellStyle name="Percent 2 2 6 2 2 2" xfId="1205" xr:uid="{00000000-0005-0000-0000-00005A000000}"/>
    <cellStyle name="Percent 2 2 6 2 3" xfId="991" xr:uid="{00000000-0005-0000-0000-00005A000000}"/>
    <cellStyle name="Percent 2 2 6 2 4" xfId="786" xr:uid="{00000000-0005-0000-0000-00005A000000}"/>
    <cellStyle name="Percent 2 2 6 3" xfId="377" xr:uid="{00000000-0005-0000-0000-00005A000000}"/>
    <cellStyle name="Percent 2 2 6 3 2" xfId="1044" xr:uid="{00000000-0005-0000-0000-00005A000000}"/>
    <cellStyle name="Percent 2 2 6 3 3" xfId="625" xr:uid="{00000000-0005-0000-0000-00005A000000}"/>
    <cellStyle name="Percent 2 2 6 4" xfId="364" xr:uid="{00000000-0005-0000-0000-00005A000000}"/>
    <cellStyle name="Percent 2 2 6 4 2" xfId="1032" xr:uid="{00000000-0005-0000-0000-00005A000000}"/>
    <cellStyle name="Percent 2 2 6 5" xfId="830" xr:uid="{00000000-0005-0000-0000-00005A000000}"/>
    <cellStyle name="Percent 2 2 6 6" xfId="613" xr:uid="{00000000-0005-0000-0000-00005A000000}"/>
    <cellStyle name="Percent 2 2 7" xfId="191" xr:uid="{00000000-0005-0000-0000-00005A000000}"/>
    <cellStyle name="Percent 2 2 7 2" xfId="411" xr:uid="{00000000-0005-0000-0000-00005A000000}"/>
    <cellStyle name="Percent 2 2 7 2 2" xfId="1076" xr:uid="{00000000-0005-0000-0000-00005A000000}"/>
    <cellStyle name="Percent 2 2 7 3" xfId="862" xr:uid="{00000000-0005-0000-0000-00005A000000}"/>
    <cellStyle name="Percent 2 2 7 4" xfId="657" xr:uid="{00000000-0005-0000-0000-00005A000000}"/>
    <cellStyle name="Percent 2 2 8" xfId="201" xr:uid="{00000000-0005-0000-0000-00005A000000}"/>
    <cellStyle name="Percent 2 2 8 2" xfId="420" xr:uid="{00000000-0005-0000-0000-00005A000000}"/>
    <cellStyle name="Percent 2 2 8 2 2" xfId="1085" xr:uid="{00000000-0005-0000-0000-00005A000000}"/>
    <cellStyle name="Percent 2 2 8 3" xfId="871" xr:uid="{00000000-0005-0000-0000-00005A000000}"/>
    <cellStyle name="Percent 2 2 8 4" xfId="666" xr:uid="{00000000-0005-0000-0000-00005A000000}"/>
    <cellStyle name="Percent 2 2 9" xfId="224" xr:uid="{00000000-0005-0000-0000-00005A000000}"/>
    <cellStyle name="Percent 2 2 9 2" xfId="443" xr:uid="{00000000-0005-0000-0000-00005A000000}"/>
    <cellStyle name="Percent 2 2 9 2 2" xfId="1108" xr:uid="{00000000-0005-0000-0000-00005A000000}"/>
    <cellStyle name="Percent 2 2 9 3" xfId="894" xr:uid="{00000000-0005-0000-0000-00005A000000}"/>
    <cellStyle name="Percent 2 2 9 4" xfId="689" xr:uid="{00000000-0005-0000-0000-00005A000000}"/>
    <cellStyle name="Percent 2 3" xfId="157" xr:uid="{00000000-0005-0000-0000-000066000000}"/>
    <cellStyle name="Percent 2 3 10" xfId="385" xr:uid="{00000000-0005-0000-0000-000066000000}"/>
    <cellStyle name="Percent 2 3 10 2" xfId="1050" xr:uid="{00000000-0005-0000-0000-000066000000}"/>
    <cellStyle name="Percent 2 3 10 3" xfId="631" xr:uid="{00000000-0005-0000-0000-000066000000}"/>
    <cellStyle name="Percent 2 3 11" xfId="549" xr:uid="{00000000-0005-0000-0000-000059000000}"/>
    <cellStyle name="Percent 2 3 11 2" xfId="1214" xr:uid="{00000000-0005-0000-0000-000059000000}"/>
    <cellStyle name="Percent 2 3 11 3" xfId="795" xr:uid="{00000000-0005-0000-0000-000059000000}"/>
    <cellStyle name="Percent 2 3 12" xfId="332" xr:uid="{00000000-0005-0000-0000-000059000000}"/>
    <cellStyle name="Percent 2 3 12 2" xfId="1000" xr:uid="{00000000-0005-0000-0000-000059000000}"/>
    <cellStyle name="Percent 2 3 13" xfId="836" xr:uid="{00000000-0005-0000-0000-000066000000}"/>
    <cellStyle name="Percent 2 3 14" xfId="581" xr:uid="{00000000-0005-0000-0000-000059000000}"/>
    <cellStyle name="Percent 2 3 2" xfId="173" xr:uid="{00000000-0005-0000-0000-000059000000}"/>
    <cellStyle name="Percent 2 3 2 10" xfId="597" xr:uid="{00000000-0005-0000-0000-000059000000}"/>
    <cellStyle name="Percent 2 3 2 2" xfId="209" xr:uid="{00000000-0005-0000-0000-000059000000}"/>
    <cellStyle name="Percent 2 3 2 2 2" xfId="428" xr:uid="{00000000-0005-0000-0000-000059000000}"/>
    <cellStyle name="Percent 2 3 2 2 2 2" xfId="1093" xr:uid="{00000000-0005-0000-0000-000059000000}"/>
    <cellStyle name="Percent 2 3 2 2 3" xfId="879" xr:uid="{00000000-0005-0000-0000-000059000000}"/>
    <cellStyle name="Percent 2 3 2 2 4" xfId="674" xr:uid="{00000000-0005-0000-0000-000059000000}"/>
    <cellStyle name="Percent 2 3 2 3" xfId="241" xr:uid="{00000000-0005-0000-0000-000059000000}"/>
    <cellStyle name="Percent 2 3 2 3 2" xfId="460" xr:uid="{00000000-0005-0000-0000-000059000000}"/>
    <cellStyle name="Percent 2 3 2 3 2 2" xfId="1125" xr:uid="{00000000-0005-0000-0000-000059000000}"/>
    <cellStyle name="Percent 2 3 2 3 3" xfId="911" xr:uid="{00000000-0005-0000-0000-000059000000}"/>
    <cellStyle name="Percent 2 3 2 3 4" xfId="706" xr:uid="{00000000-0005-0000-0000-000059000000}"/>
    <cellStyle name="Percent 2 3 2 4" xfId="273" xr:uid="{00000000-0005-0000-0000-000059000000}"/>
    <cellStyle name="Percent 2 3 2 4 2" xfId="492" xr:uid="{00000000-0005-0000-0000-000059000000}"/>
    <cellStyle name="Percent 2 3 2 4 2 2" xfId="1157" xr:uid="{00000000-0005-0000-0000-000059000000}"/>
    <cellStyle name="Percent 2 3 2 4 3" xfId="943" xr:uid="{00000000-0005-0000-0000-000059000000}"/>
    <cellStyle name="Percent 2 3 2 4 4" xfId="738" xr:uid="{00000000-0005-0000-0000-000059000000}"/>
    <cellStyle name="Percent 2 3 2 5" xfId="307" xr:uid="{00000000-0005-0000-0000-000059000000}"/>
    <cellStyle name="Percent 2 3 2 5 2" xfId="524" xr:uid="{00000000-0005-0000-0000-000059000000}"/>
    <cellStyle name="Percent 2 3 2 5 2 2" xfId="1189" xr:uid="{00000000-0005-0000-0000-000059000000}"/>
    <cellStyle name="Percent 2 3 2 5 3" xfId="975" xr:uid="{00000000-0005-0000-0000-000059000000}"/>
    <cellStyle name="Percent 2 3 2 5 4" xfId="770" xr:uid="{00000000-0005-0000-0000-000059000000}"/>
    <cellStyle name="Percent 2 3 2 6" xfId="396" xr:uid="{00000000-0005-0000-0000-000059000000}"/>
    <cellStyle name="Percent 2 3 2 6 2" xfId="1061" xr:uid="{00000000-0005-0000-0000-000059000000}"/>
    <cellStyle name="Percent 2 3 2 6 3" xfId="642" xr:uid="{00000000-0005-0000-0000-000059000000}"/>
    <cellStyle name="Percent 2 3 2 7" xfId="565" xr:uid="{00000000-0005-0000-0000-000059000000}"/>
    <cellStyle name="Percent 2 3 2 7 2" xfId="1230" xr:uid="{00000000-0005-0000-0000-000059000000}"/>
    <cellStyle name="Percent 2 3 2 7 3" xfId="811" xr:uid="{00000000-0005-0000-0000-000059000000}"/>
    <cellStyle name="Percent 2 3 2 8" xfId="348" xr:uid="{00000000-0005-0000-0000-000059000000}"/>
    <cellStyle name="Percent 2 3 2 8 2" xfId="1016" xr:uid="{00000000-0005-0000-0000-000059000000}"/>
    <cellStyle name="Percent 2 3 2 9" xfId="847" xr:uid="{00000000-0005-0000-0000-000059000000}"/>
    <cellStyle name="Percent 2 3 3" xfId="169" xr:uid="{00000000-0005-0000-0000-000059000000}"/>
    <cellStyle name="Percent 2 3 3 10" xfId="605" xr:uid="{00000000-0005-0000-0000-000059000000}"/>
    <cellStyle name="Percent 2 3 3 2" xfId="217" xr:uid="{00000000-0005-0000-0000-000059000000}"/>
    <cellStyle name="Percent 2 3 3 2 2" xfId="436" xr:uid="{00000000-0005-0000-0000-000059000000}"/>
    <cellStyle name="Percent 2 3 3 2 2 2" xfId="1101" xr:uid="{00000000-0005-0000-0000-000059000000}"/>
    <cellStyle name="Percent 2 3 3 2 3" xfId="887" xr:uid="{00000000-0005-0000-0000-000059000000}"/>
    <cellStyle name="Percent 2 3 3 2 4" xfId="682" xr:uid="{00000000-0005-0000-0000-000059000000}"/>
    <cellStyle name="Percent 2 3 3 3" xfId="249" xr:uid="{00000000-0005-0000-0000-000059000000}"/>
    <cellStyle name="Percent 2 3 3 3 2" xfId="468" xr:uid="{00000000-0005-0000-0000-000059000000}"/>
    <cellStyle name="Percent 2 3 3 3 2 2" xfId="1133" xr:uid="{00000000-0005-0000-0000-000059000000}"/>
    <cellStyle name="Percent 2 3 3 3 3" xfId="919" xr:uid="{00000000-0005-0000-0000-000059000000}"/>
    <cellStyle name="Percent 2 3 3 3 4" xfId="714" xr:uid="{00000000-0005-0000-0000-000059000000}"/>
    <cellStyle name="Percent 2 3 3 4" xfId="281" xr:uid="{00000000-0005-0000-0000-000059000000}"/>
    <cellStyle name="Percent 2 3 3 4 2" xfId="500" xr:uid="{00000000-0005-0000-0000-000059000000}"/>
    <cellStyle name="Percent 2 3 3 4 2 2" xfId="1165" xr:uid="{00000000-0005-0000-0000-000059000000}"/>
    <cellStyle name="Percent 2 3 3 4 3" xfId="951" xr:uid="{00000000-0005-0000-0000-000059000000}"/>
    <cellStyle name="Percent 2 3 3 4 4" xfId="746" xr:uid="{00000000-0005-0000-0000-000059000000}"/>
    <cellStyle name="Percent 2 3 3 5" xfId="315" xr:uid="{00000000-0005-0000-0000-000059000000}"/>
    <cellStyle name="Percent 2 3 3 5 2" xfId="532" xr:uid="{00000000-0005-0000-0000-000059000000}"/>
    <cellStyle name="Percent 2 3 3 5 2 2" xfId="1197" xr:uid="{00000000-0005-0000-0000-000059000000}"/>
    <cellStyle name="Percent 2 3 3 5 3" xfId="983" xr:uid="{00000000-0005-0000-0000-000059000000}"/>
    <cellStyle name="Percent 2 3 3 5 4" xfId="778" xr:uid="{00000000-0005-0000-0000-000059000000}"/>
    <cellStyle name="Percent 2 3 3 6" xfId="392" xr:uid="{00000000-0005-0000-0000-000059000000}"/>
    <cellStyle name="Percent 2 3 3 6 2" xfId="1057" xr:uid="{00000000-0005-0000-0000-000059000000}"/>
    <cellStyle name="Percent 2 3 3 6 3" xfId="638" xr:uid="{00000000-0005-0000-0000-000059000000}"/>
    <cellStyle name="Percent 2 3 3 7" xfId="573" xr:uid="{00000000-0005-0000-0000-000059000000}"/>
    <cellStyle name="Percent 2 3 3 7 2" xfId="1238" xr:uid="{00000000-0005-0000-0000-000059000000}"/>
    <cellStyle name="Percent 2 3 3 7 3" xfId="819" xr:uid="{00000000-0005-0000-0000-000059000000}"/>
    <cellStyle name="Percent 2 3 3 8" xfId="356" xr:uid="{00000000-0005-0000-0000-000059000000}"/>
    <cellStyle name="Percent 2 3 3 8 2" xfId="1024" xr:uid="{00000000-0005-0000-0000-000059000000}"/>
    <cellStyle name="Percent 2 3 3 9" xfId="843" xr:uid="{00000000-0005-0000-0000-000059000000}"/>
    <cellStyle name="Percent 2 3 4" xfId="183" xr:uid="{00000000-0005-0000-0000-000059000000}"/>
    <cellStyle name="Percent 2 3 4 2" xfId="230" xr:uid="{00000000-0005-0000-0000-000059000000}"/>
    <cellStyle name="Percent 2 3 4 2 2" xfId="449" xr:uid="{00000000-0005-0000-0000-000059000000}"/>
    <cellStyle name="Percent 2 3 4 2 2 2" xfId="1114" xr:uid="{00000000-0005-0000-0000-000059000000}"/>
    <cellStyle name="Percent 2 3 4 2 3" xfId="900" xr:uid="{00000000-0005-0000-0000-000059000000}"/>
    <cellStyle name="Percent 2 3 4 2 4" xfId="695" xr:uid="{00000000-0005-0000-0000-000059000000}"/>
    <cellStyle name="Percent 2 3 4 3" xfId="262" xr:uid="{00000000-0005-0000-0000-000059000000}"/>
    <cellStyle name="Percent 2 3 4 3 2" xfId="481" xr:uid="{00000000-0005-0000-0000-000059000000}"/>
    <cellStyle name="Percent 2 3 4 3 2 2" xfId="1146" xr:uid="{00000000-0005-0000-0000-000059000000}"/>
    <cellStyle name="Percent 2 3 4 3 3" xfId="932" xr:uid="{00000000-0005-0000-0000-000059000000}"/>
    <cellStyle name="Percent 2 3 4 3 4" xfId="727" xr:uid="{00000000-0005-0000-0000-000059000000}"/>
    <cellStyle name="Percent 2 3 4 4" xfId="296" xr:uid="{00000000-0005-0000-0000-000059000000}"/>
    <cellStyle name="Percent 2 3 4 4 2" xfId="513" xr:uid="{00000000-0005-0000-0000-000059000000}"/>
    <cellStyle name="Percent 2 3 4 4 2 2" xfId="1178" xr:uid="{00000000-0005-0000-0000-000059000000}"/>
    <cellStyle name="Percent 2 3 4 4 3" xfId="964" xr:uid="{00000000-0005-0000-0000-000059000000}"/>
    <cellStyle name="Percent 2 3 4 4 4" xfId="759" xr:uid="{00000000-0005-0000-0000-000059000000}"/>
    <cellStyle name="Percent 2 3 4 5" xfId="404" xr:uid="{00000000-0005-0000-0000-000059000000}"/>
    <cellStyle name="Percent 2 3 4 5 2" xfId="1069" xr:uid="{00000000-0005-0000-0000-000059000000}"/>
    <cellStyle name="Percent 2 3 4 5 3" xfId="650" xr:uid="{00000000-0005-0000-0000-000059000000}"/>
    <cellStyle name="Percent 2 3 4 6" xfId="554" xr:uid="{00000000-0005-0000-0000-000059000000}"/>
    <cellStyle name="Percent 2 3 4 6 2" xfId="1219" xr:uid="{00000000-0005-0000-0000-000059000000}"/>
    <cellStyle name="Percent 2 3 4 6 3" xfId="800" xr:uid="{00000000-0005-0000-0000-000059000000}"/>
    <cellStyle name="Percent 2 3 4 7" xfId="337" xr:uid="{00000000-0005-0000-0000-000059000000}"/>
    <cellStyle name="Percent 2 3 4 7 2" xfId="1005" xr:uid="{00000000-0005-0000-0000-000059000000}"/>
    <cellStyle name="Percent 2 3 4 8" xfId="855" xr:uid="{00000000-0005-0000-0000-000059000000}"/>
    <cellStyle name="Percent 2 3 4 9" xfId="586" xr:uid="{00000000-0005-0000-0000-000059000000}"/>
    <cellStyle name="Percent 2 3 5" xfId="193" xr:uid="{00000000-0005-0000-0000-000059000000}"/>
    <cellStyle name="Percent 2 3 5 2" xfId="324" xr:uid="{00000000-0005-0000-0000-000059000000}"/>
    <cellStyle name="Percent 2 3 5 2 2" xfId="541" xr:uid="{00000000-0005-0000-0000-000059000000}"/>
    <cellStyle name="Percent 2 3 5 2 2 2" xfId="1206" xr:uid="{00000000-0005-0000-0000-000059000000}"/>
    <cellStyle name="Percent 2 3 5 2 3" xfId="992" xr:uid="{00000000-0005-0000-0000-000059000000}"/>
    <cellStyle name="Percent 2 3 5 2 4" xfId="787" xr:uid="{00000000-0005-0000-0000-000059000000}"/>
    <cellStyle name="Percent 2 3 5 3" xfId="412" xr:uid="{00000000-0005-0000-0000-000059000000}"/>
    <cellStyle name="Percent 2 3 5 3 2" xfId="1077" xr:uid="{00000000-0005-0000-0000-000059000000}"/>
    <cellStyle name="Percent 2 3 5 3 3" xfId="658" xr:uid="{00000000-0005-0000-0000-000059000000}"/>
    <cellStyle name="Percent 2 3 5 4" xfId="365" xr:uid="{00000000-0005-0000-0000-000059000000}"/>
    <cellStyle name="Percent 2 3 5 4 2" xfId="1033" xr:uid="{00000000-0005-0000-0000-000059000000}"/>
    <cellStyle name="Percent 2 3 5 5" xfId="863" xr:uid="{00000000-0005-0000-0000-000059000000}"/>
    <cellStyle name="Percent 2 3 5 6" xfId="614" xr:uid="{00000000-0005-0000-0000-000059000000}"/>
    <cellStyle name="Percent 2 3 6" xfId="198" xr:uid="{00000000-0005-0000-0000-000059000000}"/>
    <cellStyle name="Percent 2 3 6 2" xfId="417" xr:uid="{00000000-0005-0000-0000-000059000000}"/>
    <cellStyle name="Percent 2 3 6 2 2" xfId="1082" xr:uid="{00000000-0005-0000-0000-000059000000}"/>
    <cellStyle name="Percent 2 3 6 3" xfId="868" xr:uid="{00000000-0005-0000-0000-000059000000}"/>
    <cellStyle name="Percent 2 3 6 4" xfId="663" xr:uid="{00000000-0005-0000-0000-000059000000}"/>
    <cellStyle name="Percent 2 3 7" xfId="225" xr:uid="{00000000-0005-0000-0000-000059000000}"/>
    <cellStyle name="Percent 2 3 7 2" xfId="444" xr:uid="{00000000-0005-0000-0000-000059000000}"/>
    <cellStyle name="Percent 2 3 7 2 2" xfId="1109" xr:uid="{00000000-0005-0000-0000-000059000000}"/>
    <cellStyle name="Percent 2 3 7 3" xfId="895" xr:uid="{00000000-0005-0000-0000-000059000000}"/>
    <cellStyle name="Percent 2 3 7 4" xfId="690" xr:uid="{00000000-0005-0000-0000-000059000000}"/>
    <cellStyle name="Percent 2 3 8" xfId="257" xr:uid="{00000000-0005-0000-0000-000059000000}"/>
    <cellStyle name="Percent 2 3 8 2" xfId="476" xr:uid="{00000000-0005-0000-0000-000059000000}"/>
    <cellStyle name="Percent 2 3 8 2 2" xfId="1141" xr:uid="{00000000-0005-0000-0000-000059000000}"/>
    <cellStyle name="Percent 2 3 8 3" xfId="927" xr:uid="{00000000-0005-0000-0000-000059000000}"/>
    <cellStyle name="Percent 2 3 8 4" xfId="722" xr:uid="{00000000-0005-0000-0000-000059000000}"/>
    <cellStyle name="Percent 2 3 9" xfId="291" xr:uid="{00000000-0005-0000-0000-000059000000}"/>
    <cellStyle name="Percent 2 3 9 2" xfId="508" xr:uid="{00000000-0005-0000-0000-000059000000}"/>
    <cellStyle name="Percent 2 3 9 2 2" xfId="1173" xr:uid="{00000000-0005-0000-0000-000059000000}"/>
    <cellStyle name="Percent 2 3 9 3" xfId="959" xr:uid="{00000000-0005-0000-0000-000059000000}"/>
    <cellStyle name="Percent 2 3 9 4" xfId="754" xr:uid="{00000000-0005-0000-0000-000059000000}"/>
    <cellStyle name="Percent 2 4" xfId="162" xr:uid="{00000000-0005-0000-0000-000059000000}"/>
    <cellStyle name="Percent 2 4 10" xfId="593" xr:uid="{00000000-0005-0000-0000-000059000000}"/>
    <cellStyle name="Percent 2 4 2" xfId="205" xr:uid="{00000000-0005-0000-0000-000059000000}"/>
    <cellStyle name="Percent 2 4 2 2" xfId="424" xr:uid="{00000000-0005-0000-0000-000059000000}"/>
    <cellStyle name="Percent 2 4 2 2 2" xfId="1089" xr:uid="{00000000-0005-0000-0000-000059000000}"/>
    <cellStyle name="Percent 2 4 2 3" xfId="875" xr:uid="{00000000-0005-0000-0000-000059000000}"/>
    <cellStyle name="Percent 2 4 2 4" xfId="670" xr:uid="{00000000-0005-0000-0000-000059000000}"/>
    <cellStyle name="Percent 2 4 3" xfId="237" xr:uid="{00000000-0005-0000-0000-000059000000}"/>
    <cellStyle name="Percent 2 4 3 2" xfId="456" xr:uid="{00000000-0005-0000-0000-000059000000}"/>
    <cellStyle name="Percent 2 4 3 2 2" xfId="1121" xr:uid="{00000000-0005-0000-0000-000059000000}"/>
    <cellStyle name="Percent 2 4 3 3" xfId="907" xr:uid="{00000000-0005-0000-0000-000059000000}"/>
    <cellStyle name="Percent 2 4 3 4" xfId="702" xr:uid="{00000000-0005-0000-0000-000059000000}"/>
    <cellStyle name="Percent 2 4 4" xfId="269" xr:uid="{00000000-0005-0000-0000-000059000000}"/>
    <cellStyle name="Percent 2 4 4 2" xfId="488" xr:uid="{00000000-0005-0000-0000-000059000000}"/>
    <cellStyle name="Percent 2 4 4 2 2" xfId="1153" xr:uid="{00000000-0005-0000-0000-000059000000}"/>
    <cellStyle name="Percent 2 4 4 3" xfId="939" xr:uid="{00000000-0005-0000-0000-000059000000}"/>
    <cellStyle name="Percent 2 4 4 4" xfId="734" xr:uid="{00000000-0005-0000-0000-000059000000}"/>
    <cellStyle name="Percent 2 4 5" xfId="303" xr:uid="{00000000-0005-0000-0000-000059000000}"/>
    <cellStyle name="Percent 2 4 5 2" xfId="520" xr:uid="{00000000-0005-0000-0000-000059000000}"/>
    <cellStyle name="Percent 2 4 5 2 2" xfId="1185" xr:uid="{00000000-0005-0000-0000-000059000000}"/>
    <cellStyle name="Percent 2 4 5 3" xfId="971" xr:uid="{00000000-0005-0000-0000-000059000000}"/>
    <cellStyle name="Percent 2 4 5 4" xfId="766" xr:uid="{00000000-0005-0000-0000-000059000000}"/>
    <cellStyle name="Percent 2 4 6" xfId="388" xr:uid="{00000000-0005-0000-0000-000059000000}"/>
    <cellStyle name="Percent 2 4 6 2" xfId="1053" xr:uid="{00000000-0005-0000-0000-000059000000}"/>
    <cellStyle name="Percent 2 4 6 3" xfId="634" xr:uid="{00000000-0005-0000-0000-000059000000}"/>
    <cellStyle name="Percent 2 4 7" xfId="561" xr:uid="{00000000-0005-0000-0000-000059000000}"/>
    <cellStyle name="Percent 2 4 7 2" xfId="1226" xr:uid="{00000000-0005-0000-0000-000059000000}"/>
    <cellStyle name="Percent 2 4 7 3" xfId="807" xr:uid="{00000000-0005-0000-0000-000059000000}"/>
    <cellStyle name="Percent 2 4 8" xfId="344" xr:uid="{00000000-0005-0000-0000-000059000000}"/>
    <cellStyle name="Percent 2 4 8 2" xfId="1012" xr:uid="{00000000-0005-0000-0000-000059000000}"/>
    <cellStyle name="Percent 2 4 9" xfId="839" xr:uid="{00000000-0005-0000-0000-000059000000}"/>
    <cellStyle name="Percent 2 5" xfId="179" xr:uid="{00000000-0005-0000-0000-000059000000}"/>
    <cellStyle name="Percent 2 5 10" xfId="601" xr:uid="{00000000-0005-0000-0000-000059000000}"/>
    <cellStyle name="Percent 2 5 2" xfId="213" xr:uid="{00000000-0005-0000-0000-000059000000}"/>
    <cellStyle name="Percent 2 5 2 2" xfId="432" xr:uid="{00000000-0005-0000-0000-000059000000}"/>
    <cellStyle name="Percent 2 5 2 2 2" xfId="1097" xr:uid="{00000000-0005-0000-0000-000059000000}"/>
    <cellStyle name="Percent 2 5 2 3" xfId="883" xr:uid="{00000000-0005-0000-0000-000059000000}"/>
    <cellStyle name="Percent 2 5 2 4" xfId="678" xr:uid="{00000000-0005-0000-0000-000059000000}"/>
    <cellStyle name="Percent 2 5 3" xfId="245" xr:uid="{00000000-0005-0000-0000-000059000000}"/>
    <cellStyle name="Percent 2 5 3 2" xfId="464" xr:uid="{00000000-0005-0000-0000-000059000000}"/>
    <cellStyle name="Percent 2 5 3 2 2" xfId="1129" xr:uid="{00000000-0005-0000-0000-000059000000}"/>
    <cellStyle name="Percent 2 5 3 3" xfId="915" xr:uid="{00000000-0005-0000-0000-000059000000}"/>
    <cellStyle name="Percent 2 5 3 4" xfId="710" xr:uid="{00000000-0005-0000-0000-000059000000}"/>
    <cellStyle name="Percent 2 5 4" xfId="277" xr:uid="{00000000-0005-0000-0000-000059000000}"/>
    <cellStyle name="Percent 2 5 4 2" xfId="496" xr:uid="{00000000-0005-0000-0000-000059000000}"/>
    <cellStyle name="Percent 2 5 4 2 2" xfId="1161" xr:uid="{00000000-0005-0000-0000-000059000000}"/>
    <cellStyle name="Percent 2 5 4 3" xfId="947" xr:uid="{00000000-0005-0000-0000-000059000000}"/>
    <cellStyle name="Percent 2 5 4 4" xfId="742" xr:uid="{00000000-0005-0000-0000-000059000000}"/>
    <cellStyle name="Percent 2 5 5" xfId="311" xr:uid="{00000000-0005-0000-0000-000059000000}"/>
    <cellStyle name="Percent 2 5 5 2" xfId="528" xr:uid="{00000000-0005-0000-0000-000059000000}"/>
    <cellStyle name="Percent 2 5 5 2 2" xfId="1193" xr:uid="{00000000-0005-0000-0000-000059000000}"/>
    <cellStyle name="Percent 2 5 5 3" xfId="979" xr:uid="{00000000-0005-0000-0000-000059000000}"/>
    <cellStyle name="Percent 2 5 5 4" xfId="774" xr:uid="{00000000-0005-0000-0000-000059000000}"/>
    <cellStyle name="Percent 2 5 6" xfId="400" xr:uid="{00000000-0005-0000-0000-000059000000}"/>
    <cellStyle name="Percent 2 5 6 2" xfId="1065" xr:uid="{00000000-0005-0000-0000-000059000000}"/>
    <cellStyle name="Percent 2 5 6 3" xfId="646" xr:uid="{00000000-0005-0000-0000-000059000000}"/>
    <cellStyle name="Percent 2 5 7" xfId="569" xr:uid="{00000000-0005-0000-0000-000059000000}"/>
    <cellStyle name="Percent 2 5 7 2" xfId="1234" xr:uid="{00000000-0005-0000-0000-000059000000}"/>
    <cellStyle name="Percent 2 5 7 3" xfId="815" xr:uid="{00000000-0005-0000-0000-000059000000}"/>
    <cellStyle name="Percent 2 5 8" xfId="352" xr:uid="{00000000-0005-0000-0000-000059000000}"/>
    <cellStyle name="Percent 2 5 8 2" xfId="1020" xr:uid="{00000000-0005-0000-0000-000059000000}"/>
    <cellStyle name="Percent 2 5 9" xfId="851" xr:uid="{00000000-0005-0000-0000-000059000000}"/>
    <cellStyle name="Percent 2 6" xfId="105" xr:uid="{00000000-0005-0000-0000-000064000000}"/>
    <cellStyle name="Percent 2 6 2" xfId="229" xr:uid="{00000000-0005-0000-0000-000058000000}"/>
    <cellStyle name="Percent 2 6 2 2" xfId="448" xr:uid="{00000000-0005-0000-0000-000058000000}"/>
    <cellStyle name="Percent 2 6 2 2 2" xfId="1113" xr:uid="{00000000-0005-0000-0000-000058000000}"/>
    <cellStyle name="Percent 2 6 2 3" xfId="899" xr:uid="{00000000-0005-0000-0000-000058000000}"/>
    <cellStyle name="Percent 2 6 2 4" xfId="694" xr:uid="{00000000-0005-0000-0000-000058000000}"/>
    <cellStyle name="Percent 2 6 3" xfId="261" xr:uid="{00000000-0005-0000-0000-000058000000}"/>
    <cellStyle name="Percent 2 6 3 2" xfId="480" xr:uid="{00000000-0005-0000-0000-000058000000}"/>
    <cellStyle name="Percent 2 6 3 2 2" xfId="1145" xr:uid="{00000000-0005-0000-0000-000058000000}"/>
    <cellStyle name="Percent 2 6 3 3" xfId="931" xr:uid="{00000000-0005-0000-0000-000058000000}"/>
    <cellStyle name="Percent 2 6 3 4" xfId="726" xr:uid="{00000000-0005-0000-0000-000058000000}"/>
    <cellStyle name="Percent 2 6 4" xfId="295" xr:uid="{00000000-0005-0000-0000-000058000000}"/>
    <cellStyle name="Percent 2 6 4 2" xfId="512" xr:uid="{00000000-0005-0000-0000-000058000000}"/>
    <cellStyle name="Percent 2 6 4 2 2" xfId="1177" xr:uid="{00000000-0005-0000-0000-000058000000}"/>
    <cellStyle name="Percent 2 6 4 3" xfId="963" xr:uid="{00000000-0005-0000-0000-000058000000}"/>
    <cellStyle name="Percent 2 6 4 4" xfId="758" xr:uid="{00000000-0005-0000-0000-000058000000}"/>
    <cellStyle name="Percent 2 6 5" xfId="380" xr:uid="{00000000-0005-0000-0000-000064000000}"/>
    <cellStyle name="Percent 2 6 5 2" xfId="1046" xr:uid="{00000000-0005-0000-0000-000064000000}"/>
    <cellStyle name="Percent 2 6 5 3" xfId="627" xr:uid="{00000000-0005-0000-0000-000064000000}"/>
    <cellStyle name="Percent 2 6 6" xfId="553" xr:uid="{00000000-0005-0000-0000-000058000000}"/>
    <cellStyle name="Percent 2 6 6 2" xfId="1218" xr:uid="{00000000-0005-0000-0000-000058000000}"/>
    <cellStyle name="Percent 2 6 6 3" xfId="799" xr:uid="{00000000-0005-0000-0000-000058000000}"/>
    <cellStyle name="Percent 2 6 7" xfId="336" xr:uid="{00000000-0005-0000-0000-000058000000}"/>
    <cellStyle name="Percent 2 6 7 2" xfId="1004" xr:uid="{00000000-0005-0000-0000-000058000000}"/>
    <cellStyle name="Percent 2 6 8" xfId="832" xr:uid="{00000000-0005-0000-0000-000064000000}"/>
    <cellStyle name="Percent 2 6 9" xfId="585" xr:uid="{00000000-0005-0000-0000-000058000000}"/>
    <cellStyle name="Percent 2 7" xfId="99" xr:uid="{00000000-0005-0000-0000-000059000000}"/>
    <cellStyle name="Percent 2 7 2" xfId="320" xr:uid="{00000000-0005-0000-0000-00005B000000}"/>
    <cellStyle name="Percent 2 7 2 2" xfId="537" xr:uid="{00000000-0005-0000-0000-00005B000000}"/>
    <cellStyle name="Percent 2 7 2 2 2" xfId="1202" xr:uid="{00000000-0005-0000-0000-00005B000000}"/>
    <cellStyle name="Percent 2 7 2 3" xfId="988" xr:uid="{00000000-0005-0000-0000-00005B000000}"/>
    <cellStyle name="Percent 2 7 2 4" xfId="783" xr:uid="{00000000-0005-0000-0000-00005B000000}"/>
    <cellStyle name="Percent 2 7 3" xfId="374" xr:uid="{00000000-0005-0000-0000-000059000000}"/>
    <cellStyle name="Percent 2 7 3 2" xfId="1041" xr:uid="{00000000-0005-0000-0000-000059000000}"/>
    <cellStyle name="Percent 2 7 3 3" xfId="622" xr:uid="{00000000-0005-0000-0000-000059000000}"/>
    <cellStyle name="Percent 2 7 4" xfId="361" xr:uid="{00000000-0005-0000-0000-00005B000000}"/>
    <cellStyle name="Percent 2 7 4 2" xfId="1029" xr:uid="{00000000-0005-0000-0000-00005B000000}"/>
    <cellStyle name="Percent 2 7 5" xfId="827" xr:uid="{00000000-0005-0000-0000-000059000000}"/>
    <cellStyle name="Percent 2 7 6" xfId="610" xr:uid="{00000000-0005-0000-0000-00005B000000}"/>
    <cellStyle name="Percent 2 8" xfId="188" xr:uid="{00000000-0005-0000-0000-000059000000}"/>
    <cellStyle name="Percent 2 8 2" xfId="408" xr:uid="{00000000-0005-0000-0000-000059000000}"/>
    <cellStyle name="Percent 2 8 2 2" xfId="1073" xr:uid="{00000000-0005-0000-0000-000059000000}"/>
    <cellStyle name="Percent 2 8 3" xfId="859" xr:uid="{00000000-0005-0000-0000-000059000000}"/>
    <cellStyle name="Percent 2 8 4" xfId="654" xr:uid="{00000000-0005-0000-0000-000059000000}"/>
    <cellStyle name="Percent 2 9" xfId="197" xr:uid="{00000000-0005-0000-0000-000058000000}"/>
    <cellStyle name="Percent 2 9 2" xfId="416" xr:uid="{00000000-0005-0000-0000-000058000000}"/>
    <cellStyle name="Percent 2 9 2 2" xfId="1081" xr:uid="{00000000-0005-0000-0000-000058000000}"/>
    <cellStyle name="Percent 2 9 3" xfId="867" xr:uid="{00000000-0005-0000-0000-000058000000}"/>
    <cellStyle name="Percent 2 9 4" xfId="662" xr:uid="{00000000-0005-0000-0000-000058000000}"/>
    <cellStyle name="Percent 3" xfId="95" xr:uid="{00000000-0005-0000-0000-00005B000000}"/>
    <cellStyle name="Percent 3 10" xfId="254" xr:uid="{00000000-0005-0000-0000-00005B000000}"/>
    <cellStyle name="Percent 3 10 2" xfId="473" xr:uid="{00000000-0005-0000-0000-00005B000000}"/>
    <cellStyle name="Percent 3 10 2 2" xfId="1138" xr:uid="{00000000-0005-0000-0000-00005B000000}"/>
    <cellStyle name="Percent 3 10 3" xfId="924" xr:uid="{00000000-0005-0000-0000-00005B000000}"/>
    <cellStyle name="Percent 3 10 4" xfId="719" xr:uid="{00000000-0005-0000-0000-00005B000000}"/>
    <cellStyle name="Percent 3 11" xfId="288" xr:uid="{00000000-0005-0000-0000-00005B000000}"/>
    <cellStyle name="Percent 3 11 2" xfId="505" xr:uid="{00000000-0005-0000-0000-00005B000000}"/>
    <cellStyle name="Percent 3 11 2 2" xfId="1170" xr:uid="{00000000-0005-0000-0000-00005B000000}"/>
    <cellStyle name="Percent 3 11 3" xfId="956" xr:uid="{00000000-0005-0000-0000-00005B000000}"/>
    <cellStyle name="Percent 3 11 4" xfId="751" xr:uid="{00000000-0005-0000-0000-00005B000000}"/>
    <cellStyle name="Percent 3 12" xfId="371" xr:uid="{00000000-0005-0000-0000-00005B000000}"/>
    <cellStyle name="Percent 3 12 2" xfId="1038" xr:uid="{00000000-0005-0000-0000-00005B000000}"/>
    <cellStyle name="Percent 3 12 3" xfId="619" xr:uid="{00000000-0005-0000-0000-00005B000000}"/>
    <cellStyle name="Percent 3 13" xfId="546" xr:uid="{00000000-0005-0000-0000-00005B000000}"/>
    <cellStyle name="Percent 3 13 2" xfId="1211" xr:uid="{00000000-0005-0000-0000-00005B000000}"/>
    <cellStyle name="Percent 3 13 3" xfId="792" xr:uid="{00000000-0005-0000-0000-00005B000000}"/>
    <cellStyle name="Percent 3 14" xfId="329" xr:uid="{00000000-0005-0000-0000-00005B000000}"/>
    <cellStyle name="Percent 3 14 2" xfId="997" xr:uid="{00000000-0005-0000-0000-00005B000000}"/>
    <cellStyle name="Percent 3 15" xfId="824" xr:uid="{00000000-0005-0000-0000-00005B000000}"/>
    <cellStyle name="Percent 3 16" xfId="578" xr:uid="{00000000-0005-0000-0000-00005B000000}"/>
    <cellStyle name="Percent 3 2" xfId="163" xr:uid="{00000000-0005-0000-0000-00005B000000}"/>
    <cellStyle name="Percent 3 2 10" xfId="550" xr:uid="{00000000-0005-0000-0000-00005B000000}"/>
    <cellStyle name="Percent 3 2 10 2" xfId="1215" xr:uid="{00000000-0005-0000-0000-00005B000000}"/>
    <cellStyle name="Percent 3 2 10 3" xfId="796" xr:uid="{00000000-0005-0000-0000-00005B000000}"/>
    <cellStyle name="Percent 3 2 11" xfId="333" xr:uid="{00000000-0005-0000-0000-00005B000000}"/>
    <cellStyle name="Percent 3 2 11 2" xfId="1001" xr:uid="{00000000-0005-0000-0000-00005B000000}"/>
    <cellStyle name="Percent 3 2 12" xfId="840" xr:uid="{00000000-0005-0000-0000-00005B000000}"/>
    <cellStyle name="Percent 3 2 13" xfId="582" xr:uid="{00000000-0005-0000-0000-00005B000000}"/>
    <cellStyle name="Percent 3 2 2" xfId="174" xr:uid="{00000000-0005-0000-0000-00005B000000}"/>
    <cellStyle name="Percent 3 2 2 10" xfId="598" xr:uid="{00000000-0005-0000-0000-00005B000000}"/>
    <cellStyle name="Percent 3 2 2 2" xfId="210" xr:uid="{00000000-0005-0000-0000-00005B000000}"/>
    <cellStyle name="Percent 3 2 2 2 2" xfId="429" xr:uid="{00000000-0005-0000-0000-00005B000000}"/>
    <cellStyle name="Percent 3 2 2 2 2 2" xfId="1094" xr:uid="{00000000-0005-0000-0000-00005B000000}"/>
    <cellStyle name="Percent 3 2 2 2 3" xfId="880" xr:uid="{00000000-0005-0000-0000-00005B000000}"/>
    <cellStyle name="Percent 3 2 2 2 4" xfId="675" xr:uid="{00000000-0005-0000-0000-00005B000000}"/>
    <cellStyle name="Percent 3 2 2 3" xfId="242" xr:uid="{00000000-0005-0000-0000-00005B000000}"/>
    <cellStyle name="Percent 3 2 2 3 2" xfId="461" xr:uid="{00000000-0005-0000-0000-00005B000000}"/>
    <cellStyle name="Percent 3 2 2 3 2 2" xfId="1126" xr:uid="{00000000-0005-0000-0000-00005B000000}"/>
    <cellStyle name="Percent 3 2 2 3 3" xfId="912" xr:uid="{00000000-0005-0000-0000-00005B000000}"/>
    <cellStyle name="Percent 3 2 2 3 4" xfId="707" xr:uid="{00000000-0005-0000-0000-00005B000000}"/>
    <cellStyle name="Percent 3 2 2 4" xfId="274" xr:uid="{00000000-0005-0000-0000-00005B000000}"/>
    <cellStyle name="Percent 3 2 2 4 2" xfId="493" xr:uid="{00000000-0005-0000-0000-00005B000000}"/>
    <cellStyle name="Percent 3 2 2 4 2 2" xfId="1158" xr:uid="{00000000-0005-0000-0000-00005B000000}"/>
    <cellStyle name="Percent 3 2 2 4 3" xfId="944" xr:uid="{00000000-0005-0000-0000-00005B000000}"/>
    <cellStyle name="Percent 3 2 2 4 4" xfId="739" xr:uid="{00000000-0005-0000-0000-00005B000000}"/>
    <cellStyle name="Percent 3 2 2 5" xfId="308" xr:uid="{00000000-0005-0000-0000-00005B000000}"/>
    <cellStyle name="Percent 3 2 2 5 2" xfId="525" xr:uid="{00000000-0005-0000-0000-00005B000000}"/>
    <cellStyle name="Percent 3 2 2 5 2 2" xfId="1190" xr:uid="{00000000-0005-0000-0000-00005B000000}"/>
    <cellStyle name="Percent 3 2 2 5 3" xfId="976" xr:uid="{00000000-0005-0000-0000-00005B000000}"/>
    <cellStyle name="Percent 3 2 2 5 4" xfId="771" xr:uid="{00000000-0005-0000-0000-00005B000000}"/>
    <cellStyle name="Percent 3 2 2 6" xfId="397" xr:uid="{00000000-0005-0000-0000-00005B000000}"/>
    <cellStyle name="Percent 3 2 2 6 2" xfId="1062" xr:uid="{00000000-0005-0000-0000-00005B000000}"/>
    <cellStyle name="Percent 3 2 2 6 3" xfId="643" xr:uid="{00000000-0005-0000-0000-00005B000000}"/>
    <cellStyle name="Percent 3 2 2 7" xfId="566" xr:uid="{00000000-0005-0000-0000-00005B000000}"/>
    <cellStyle name="Percent 3 2 2 7 2" xfId="1231" xr:uid="{00000000-0005-0000-0000-00005B000000}"/>
    <cellStyle name="Percent 3 2 2 7 3" xfId="812" xr:uid="{00000000-0005-0000-0000-00005B000000}"/>
    <cellStyle name="Percent 3 2 2 8" xfId="349" xr:uid="{00000000-0005-0000-0000-00005B000000}"/>
    <cellStyle name="Percent 3 2 2 8 2" xfId="1017" xr:uid="{00000000-0005-0000-0000-00005B000000}"/>
    <cellStyle name="Percent 3 2 2 9" xfId="848" xr:uid="{00000000-0005-0000-0000-00005B000000}"/>
    <cellStyle name="Percent 3 2 3" xfId="184" xr:uid="{00000000-0005-0000-0000-00005B000000}"/>
    <cellStyle name="Percent 3 2 3 10" xfId="606" xr:uid="{00000000-0005-0000-0000-00005B000000}"/>
    <cellStyle name="Percent 3 2 3 2" xfId="218" xr:uid="{00000000-0005-0000-0000-00005B000000}"/>
    <cellStyle name="Percent 3 2 3 2 2" xfId="437" xr:uid="{00000000-0005-0000-0000-00005B000000}"/>
    <cellStyle name="Percent 3 2 3 2 2 2" xfId="1102" xr:uid="{00000000-0005-0000-0000-00005B000000}"/>
    <cellStyle name="Percent 3 2 3 2 3" xfId="888" xr:uid="{00000000-0005-0000-0000-00005B000000}"/>
    <cellStyle name="Percent 3 2 3 2 4" xfId="683" xr:uid="{00000000-0005-0000-0000-00005B000000}"/>
    <cellStyle name="Percent 3 2 3 3" xfId="250" xr:uid="{00000000-0005-0000-0000-00005B000000}"/>
    <cellStyle name="Percent 3 2 3 3 2" xfId="469" xr:uid="{00000000-0005-0000-0000-00005B000000}"/>
    <cellStyle name="Percent 3 2 3 3 2 2" xfId="1134" xr:uid="{00000000-0005-0000-0000-00005B000000}"/>
    <cellStyle name="Percent 3 2 3 3 3" xfId="920" xr:uid="{00000000-0005-0000-0000-00005B000000}"/>
    <cellStyle name="Percent 3 2 3 3 4" xfId="715" xr:uid="{00000000-0005-0000-0000-00005B000000}"/>
    <cellStyle name="Percent 3 2 3 4" xfId="282" xr:uid="{00000000-0005-0000-0000-00005B000000}"/>
    <cellStyle name="Percent 3 2 3 4 2" xfId="501" xr:uid="{00000000-0005-0000-0000-00005B000000}"/>
    <cellStyle name="Percent 3 2 3 4 2 2" xfId="1166" xr:uid="{00000000-0005-0000-0000-00005B000000}"/>
    <cellStyle name="Percent 3 2 3 4 3" xfId="952" xr:uid="{00000000-0005-0000-0000-00005B000000}"/>
    <cellStyle name="Percent 3 2 3 4 4" xfId="747" xr:uid="{00000000-0005-0000-0000-00005B000000}"/>
    <cellStyle name="Percent 3 2 3 5" xfId="316" xr:uid="{00000000-0005-0000-0000-00005B000000}"/>
    <cellStyle name="Percent 3 2 3 5 2" xfId="533" xr:uid="{00000000-0005-0000-0000-00005B000000}"/>
    <cellStyle name="Percent 3 2 3 5 2 2" xfId="1198" xr:uid="{00000000-0005-0000-0000-00005B000000}"/>
    <cellStyle name="Percent 3 2 3 5 3" xfId="984" xr:uid="{00000000-0005-0000-0000-00005B000000}"/>
    <cellStyle name="Percent 3 2 3 5 4" xfId="779" xr:uid="{00000000-0005-0000-0000-00005B000000}"/>
    <cellStyle name="Percent 3 2 3 6" xfId="405" xr:uid="{00000000-0005-0000-0000-00005B000000}"/>
    <cellStyle name="Percent 3 2 3 6 2" xfId="1070" xr:uid="{00000000-0005-0000-0000-00005B000000}"/>
    <cellStyle name="Percent 3 2 3 6 3" xfId="651" xr:uid="{00000000-0005-0000-0000-00005B000000}"/>
    <cellStyle name="Percent 3 2 3 7" xfId="574" xr:uid="{00000000-0005-0000-0000-00005B000000}"/>
    <cellStyle name="Percent 3 2 3 7 2" xfId="1239" xr:uid="{00000000-0005-0000-0000-00005B000000}"/>
    <cellStyle name="Percent 3 2 3 7 3" xfId="820" xr:uid="{00000000-0005-0000-0000-00005B000000}"/>
    <cellStyle name="Percent 3 2 3 8" xfId="357" xr:uid="{00000000-0005-0000-0000-00005B000000}"/>
    <cellStyle name="Percent 3 2 3 8 2" xfId="1025" xr:uid="{00000000-0005-0000-0000-00005B000000}"/>
    <cellStyle name="Percent 3 2 3 9" xfId="856" xr:uid="{00000000-0005-0000-0000-00005B000000}"/>
    <cellStyle name="Percent 3 2 4" xfId="194" xr:uid="{00000000-0005-0000-0000-00005B000000}"/>
    <cellStyle name="Percent 3 2 4 2" xfId="234" xr:uid="{00000000-0005-0000-0000-00005B000000}"/>
    <cellStyle name="Percent 3 2 4 2 2" xfId="453" xr:uid="{00000000-0005-0000-0000-00005B000000}"/>
    <cellStyle name="Percent 3 2 4 2 2 2" xfId="1118" xr:uid="{00000000-0005-0000-0000-00005B000000}"/>
    <cellStyle name="Percent 3 2 4 2 3" xfId="904" xr:uid="{00000000-0005-0000-0000-00005B000000}"/>
    <cellStyle name="Percent 3 2 4 2 4" xfId="699" xr:uid="{00000000-0005-0000-0000-00005B000000}"/>
    <cellStyle name="Percent 3 2 4 3" xfId="266" xr:uid="{00000000-0005-0000-0000-00005B000000}"/>
    <cellStyle name="Percent 3 2 4 3 2" xfId="485" xr:uid="{00000000-0005-0000-0000-00005B000000}"/>
    <cellStyle name="Percent 3 2 4 3 2 2" xfId="1150" xr:uid="{00000000-0005-0000-0000-00005B000000}"/>
    <cellStyle name="Percent 3 2 4 3 3" xfId="936" xr:uid="{00000000-0005-0000-0000-00005B000000}"/>
    <cellStyle name="Percent 3 2 4 3 4" xfId="731" xr:uid="{00000000-0005-0000-0000-00005B000000}"/>
    <cellStyle name="Percent 3 2 4 4" xfId="300" xr:uid="{00000000-0005-0000-0000-00005B000000}"/>
    <cellStyle name="Percent 3 2 4 4 2" xfId="517" xr:uid="{00000000-0005-0000-0000-00005B000000}"/>
    <cellStyle name="Percent 3 2 4 4 2 2" xfId="1182" xr:uid="{00000000-0005-0000-0000-00005B000000}"/>
    <cellStyle name="Percent 3 2 4 4 3" xfId="968" xr:uid="{00000000-0005-0000-0000-00005B000000}"/>
    <cellStyle name="Percent 3 2 4 4 4" xfId="763" xr:uid="{00000000-0005-0000-0000-00005B000000}"/>
    <cellStyle name="Percent 3 2 4 5" xfId="413" xr:uid="{00000000-0005-0000-0000-00005B000000}"/>
    <cellStyle name="Percent 3 2 4 5 2" xfId="1078" xr:uid="{00000000-0005-0000-0000-00005B000000}"/>
    <cellStyle name="Percent 3 2 4 5 3" xfId="659" xr:uid="{00000000-0005-0000-0000-00005B000000}"/>
    <cellStyle name="Percent 3 2 4 6" xfId="558" xr:uid="{00000000-0005-0000-0000-00005B000000}"/>
    <cellStyle name="Percent 3 2 4 6 2" xfId="1223" xr:uid="{00000000-0005-0000-0000-00005B000000}"/>
    <cellStyle name="Percent 3 2 4 6 3" xfId="804" xr:uid="{00000000-0005-0000-0000-00005B000000}"/>
    <cellStyle name="Percent 3 2 4 7" xfId="341" xr:uid="{00000000-0005-0000-0000-00005B000000}"/>
    <cellStyle name="Percent 3 2 4 7 2" xfId="1009" xr:uid="{00000000-0005-0000-0000-00005B000000}"/>
    <cellStyle name="Percent 3 2 4 8" xfId="864" xr:uid="{00000000-0005-0000-0000-00005B000000}"/>
    <cellStyle name="Percent 3 2 4 9" xfId="590" xr:uid="{00000000-0005-0000-0000-00005B000000}"/>
    <cellStyle name="Percent 3 2 5" xfId="202" xr:uid="{00000000-0005-0000-0000-00005B000000}"/>
    <cellStyle name="Percent 3 2 5 2" xfId="325" xr:uid="{00000000-0005-0000-0000-00005B000000}"/>
    <cellStyle name="Percent 3 2 5 2 2" xfId="542" xr:uid="{00000000-0005-0000-0000-00005B000000}"/>
    <cellStyle name="Percent 3 2 5 2 2 2" xfId="1207" xr:uid="{00000000-0005-0000-0000-00005B000000}"/>
    <cellStyle name="Percent 3 2 5 2 3" xfId="993" xr:uid="{00000000-0005-0000-0000-00005B000000}"/>
    <cellStyle name="Percent 3 2 5 2 4" xfId="788" xr:uid="{00000000-0005-0000-0000-00005B000000}"/>
    <cellStyle name="Percent 3 2 5 3" xfId="421" xr:uid="{00000000-0005-0000-0000-00005B000000}"/>
    <cellStyle name="Percent 3 2 5 3 2" xfId="1086" xr:uid="{00000000-0005-0000-0000-00005B000000}"/>
    <cellStyle name="Percent 3 2 5 3 3" xfId="667" xr:uid="{00000000-0005-0000-0000-00005B000000}"/>
    <cellStyle name="Percent 3 2 5 4" xfId="366" xr:uid="{00000000-0005-0000-0000-00005B000000}"/>
    <cellStyle name="Percent 3 2 5 4 2" xfId="1034" xr:uid="{00000000-0005-0000-0000-00005B000000}"/>
    <cellStyle name="Percent 3 2 5 5" xfId="872" xr:uid="{00000000-0005-0000-0000-00005B000000}"/>
    <cellStyle name="Percent 3 2 5 6" xfId="615" xr:uid="{00000000-0005-0000-0000-00005B000000}"/>
    <cellStyle name="Percent 3 2 6" xfId="226" xr:uid="{00000000-0005-0000-0000-00005B000000}"/>
    <cellStyle name="Percent 3 2 6 2" xfId="445" xr:uid="{00000000-0005-0000-0000-00005B000000}"/>
    <cellStyle name="Percent 3 2 6 2 2" xfId="1110" xr:uid="{00000000-0005-0000-0000-00005B000000}"/>
    <cellStyle name="Percent 3 2 6 3" xfId="896" xr:uid="{00000000-0005-0000-0000-00005B000000}"/>
    <cellStyle name="Percent 3 2 6 4" xfId="691" xr:uid="{00000000-0005-0000-0000-00005B000000}"/>
    <cellStyle name="Percent 3 2 7" xfId="258" xr:uid="{00000000-0005-0000-0000-00005B000000}"/>
    <cellStyle name="Percent 3 2 7 2" xfId="477" xr:uid="{00000000-0005-0000-0000-00005B000000}"/>
    <cellStyle name="Percent 3 2 7 2 2" xfId="1142" xr:uid="{00000000-0005-0000-0000-00005B000000}"/>
    <cellStyle name="Percent 3 2 7 3" xfId="928" xr:uid="{00000000-0005-0000-0000-00005B000000}"/>
    <cellStyle name="Percent 3 2 7 4" xfId="723" xr:uid="{00000000-0005-0000-0000-00005B000000}"/>
    <cellStyle name="Percent 3 2 8" xfId="292" xr:uid="{00000000-0005-0000-0000-00005B000000}"/>
    <cellStyle name="Percent 3 2 8 2" xfId="509" xr:uid="{00000000-0005-0000-0000-00005B000000}"/>
    <cellStyle name="Percent 3 2 8 2 2" xfId="1174" xr:uid="{00000000-0005-0000-0000-00005B000000}"/>
    <cellStyle name="Percent 3 2 8 3" xfId="960" xr:uid="{00000000-0005-0000-0000-00005B000000}"/>
    <cellStyle name="Percent 3 2 8 4" xfId="755" xr:uid="{00000000-0005-0000-0000-00005B000000}"/>
    <cellStyle name="Percent 3 2 9" xfId="389" xr:uid="{00000000-0005-0000-0000-00005B000000}"/>
    <cellStyle name="Percent 3 2 9 2" xfId="1054" xr:uid="{00000000-0005-0000-0000-00005B000000}"/>
    <cellStyle name="Percent 3 2 9 3" xfId="635" xr:uid="{00000000-0005-0000-0000-00005B000000}"/>
    <cellStyle name="Percent 3 3" xfId="171" xr:uid="{00000000-0005-0000-0000-00005B000000}"/>
    <cellStyle name="Percent 3 3 10" xfId="594" xr:uid="{00000000-0005-0000-0000-00005B000000}"/>
    <cellStyle name="Percent 3 3 2" xfId="206" xr:uid="{00000000-0005-0000-0000-00005B000000}"/>
    <cellStyle name="Percent 3 3 2 2" xfId="425" xr:uid="{00000000-0005-0000-0000-00005B000000}"/>
    <cellStyle name="Percent 3 3 2 2 2" xfId="1090" xr:uid="{00000000-0005-0000-0000-00005B000000}"/>
    <cellStyle name="Percent 3 3 2 3" xfId="876" xr:uid="{00000000-0005-0000-0000-00005B000000}"/>
    <cellStyle name="Percent 3 3 2 4" xfId="671" xr:uid="{00000000-0005-0000-0000-00005B000000}"/>
    <cellStyle name="Percent 3 3 3" xfId="238" xr:uid="{00000000-0005-0000-0000-00005B000000}"/>
    <cellStyle name="Percent 3 3 3 2" xfId="457" xr:uid="{00000000-0005-0000-0000-00005B000000}"/>
    <cellStyle name="Percent 3 3 3 2 2" xfId="1122" xr:uid="{00000000-0005-0000-0000-00005B000000}"/>
    <cellStyle name="Percent 3 3 3 3" xfId="908" xr:uid="{00000000-0005-0000-0000-00005B000000}"/>
    <cellStyle name="Percent 3 3 3 4" xfId="703" xr:uid="{00000000-0005-0000-0000-00005B000000}"/>
    <cellStyle name="Percent 3 3 4" xfId="270" xr:uid="{00000000-0005-0000-0000-00005B000000}"/>
    <cellStyle name="Percent 3 3 4 2" xfId="489" xr:uid="{00000000-0005-0000-0000-00005B000000}"/>
    <cellStyle name="Percent 3 3 4 2 2" xfId="1154" xr:uid="{00000000-0005-0000-0000-00005B000000}"/>
    <cellStyle name="Percent 3 3 4 3" xfId="940" xr:uid="{00000000-0005-0000-0000-00005B000000}"/>
    <cellStyle name="Percent 3 3 4 4" xfId="735" xr:uid="{00000000-0005-0000-0000-00005B000000}"/>
    <cellStyle name="Percent 3 3 5" xfId="304" xr:uid="{00000000-0005-0000-0000-00005B000000}"/>
    <cellStyle name="Percent 3 3 5 2" xfId="521" xr:uid="{00000000-0005-0000-0000-00005B000000}"/>
    <cellStyle name="Percent 3 3 5 2 2" xfId="1186" xr:uid="{00000000-0005-0000-0000-00005B000000}"/>
    <cellStyle name="Percent 3 3 5 3" xfId="972" xr:uid="{00000000-0005-0000-0000-00005B000000}"/>
    <cellStyle name="Percent 3 3 5 4" xfId="767" xr:uid="{00000000-0005-0000-0000-00005B000000}"/>
    <cellStyle name="Percent 3 3 6" xfId="394" xr:uid="{00000000-0005-0000-0000-00005B000000}"/>
    <cellStyle name="Percent 3 3 6 2" xfId="1059" xr:uid="{00000000-0005-0000-0000-00005B000000}"/>
    <cellStyle name="Percent 3 3 6 3" xfId="640" xr:uid="{00000000-0005-0000-0000-00005B000000}"/>
    <cellStyle name="Percent 3 3 7" xfId="562" xr:uid="{00000000-0005-0000-0000-00005B000000}"/>
    <cellStyle name="Percent 3 3 7 2" xfId="1227" xr:uid="{00000000-0005-0000-0000-00005B000000}"/>
    <cellStyle name="Percent 3 3 7 3" xfId="808" xr:uid="{00000000-0005-0000-0000-00005B000000}"/>
    <cellStyle name="Percent 3 3 8" xfId="345" xr:uid="{00000000-0005-0000-0000-00005B000000}"/>
    <cellStyle name="Percent 3 3 8 2" xfId="1013" xr:uid="{00000000-0005-0000-0000-00005B000000}"/>
    <cellStyle name="Percent 3 3 9" xfId="845" xr:uid="{00000000-0005-0000-0000-00005B000000}"/>
    <cellStyle name="Percent 3 4" xfId="180" xr:uid="{00000000-0005-0000-0000-00005B000000}"/>
    <cellStyle name="Percent 3 4 10" xfId="602" xr:uid="{00000000-0005-0000-0000-00005B000000}"/>
    <cellStyle name="Percent 3 4 2" xfId="214" xr:uid="{00000000-0005-0000-0000-00005B000000}"/>
    <cellStyle name="Percent 3 4 2 2" xfId="433" xr:uid="{00000000-0005-0000-0000-00005B000000}"/>
    <cellStyle name="Percent 3 4 2 2 2" xfId="1098" xr:uid="{00000000-0005-0000-0000-00005B000000}"/>
    <cellStyle name="Percent 3 4 2 3" xfId="884" xr:uid="{00000000-0005-0000-0000-00005B000000}"/>
    <cellStyle name="Percent 3 4 2 4" xfId="679" xr:uid="{00000000-0005-0000-0000-00005B000000}"/>
    <cellStyle name="Percent 3 4 3" xfId="246" xr:uid="{00000000-0005-0000-0000-00005B000000}"/>
    <cellStyle name="Percent 3 4 3 2" xfId="465" xr:uid="{00000000-0005-0000-0000-00005B000000}"/>
    <cellStyle name="Percent 3 4 3 2 2" xfId="1130" xr:uid="{00000000-0005-0000-0000-00005B000000}"/>
    <cellStyle name="Percent 3 4 3 3" xfId="916" xr:uid="{00000000-0005-0000-0000-00005B000000}"/>
    <cellStyle name="Percent 3 4 3 4" xfId="711" xr:uid="{00000000-0005-0000-0000-00005B000000}"/>
    <cellStyle name="Percent 3 4 4" xfId="278" xr:uid="{00000000-0005-0000-0000-00005B000000}"/>
    <cellStyle name="Percent 3 4 4 2" xfId="497" xr:uid="{00000000-0005-0000-0000-00005B000000}"/>
    <cellStyle name="Percent 3 4 4 2 2" xfId="1162" xr:uid="{00000000-0005-0000-0000-00005B000000}"/>
    <cellStyle name="Percent 3 4 4 3" xfId="948" xr:uid="{00000000-0005-0000-0000-00005B000000}"/>
    <cellStyle name="Percent 3 4 4 4" xfId="743" xr:uid="{00000000-0005-0000-0000-00005B000000}"/>
    <cellStyle name="Percent 3 4 5" xfId="312" xr:uid="{00000000-0005-0000-0000-00005B000000}"/>
    <cellStyle name="Percent 3 4 5 2" xfId="529" xr:uid="{00000000-0005-0000-0000-00005B000000}"/>
    <cellStyle name="Percent 3 4 5 2 2" xfId="1194" xr:uid="{00000000-0005-0000-0000-00005B000000}"/>
    <cellStyle name="Percent 3 4 5 3" xfId="980" xr:uid="{00000000-0005-0000-0000-00005B000000}"/>
    <cellStyle name="Percent 3 4 5 4" xfId="775" xr:uid="{00000000-0005-0000-0000-00005B000000}"/>
    <cellStyle name="Percent 3 4 6" xfId="401" xr:uid="{00000000-0005-0000-0000-00005B000000}"/>
    <cellStyle name="Percent 3 4 6 2" xfId="1066" xr:uid="{00000000-0005-0000-0000-00005B000000}"/>
    <cellStyle name="Percent 3 4 6 3" xfId="647" xr:uid="{00000000-0005-0000-0000-00005B000000}"/>
    <cellStyle name="Percent 3 4 7" xfId="570" xr:uid="{00000000-0005-0000-0000-00005B000000}"/>
    <cellStyle name="Percent 3 4 7 2" xfId="1235" xr:uid="{00000000-0005-0000-0000-00005B000000}"/>
    <cellStyle name="Percent 3 4 7 3" xfId="816" xr:uid="{00000000-0005-0000-0000-00005B000000}"/>
    <cellStyle name="Percent 3 4 8" xfId="353" xr:uid="{00000000-0005-0000-0000-00005B000000}"/>
    <cellStyle name="Percent 3 4 8 2" xfId="1021" xr:uid="{00000000-0005-0000-0000-00005B000000}"/>
    <cellStyle name="Percent 3 4 9" xfId="852" xr:uid="{00000000-0005-0000-0000-00005B000000}"/>
    <cellStyle name="Percent 3 5" xfId="158" xr:uid="{00000000-0005-0000-0000-000067000000}"/>
    <cellStyle name="Percent 3 5 2" xfId="231" xr:uid="{00000000-0005-0000-0000-00005B000000}"/>
    <cellStyle name="Percent 3 5 2 2" xfId="450" xr:uid="{00000000-0005-0000-0000-00005B000000}"/>
    <cellStyle name="Percent 3 5 2 2 2" xfId="1115" xr:uid="{00000000-0005-0000-0000-00005B000000}"/>
    <cellStyle name="Percent 3 5 2 3" xfId="901" xr:uid="{00000000-0005-0000-0000-00005B000000}"/>
    <cellStyle name="Percent 3 5 2 4" xfId="696" xr:uid="{00000000-0005-0000-0000-00005B000000}"/>
    <cellStyle name="Percent 3 5 3" xfId="263" xr:uid="{00000000-0005-0000-0000-00005B000000}"/>
    <cellStyle name="Percent 3 5 3 2" xfId="482" xr:uid="{00000000-0005-0000-0000-00005B000000}"/>
    <cellStyle name="Percent 3 5 3 2 2" xfId="1147" xr:uid="{00000000-0005-0000-0000-00005B000000}"/>
    <cellStyle name="Percent 3 5 3 3" xfId="933" xr:uid="{00000000-0005-0000-0000-00005B000000}"/>
    <cellStyle name="Percent 3 5 3 4" xfId="728" xr:uid="{00000000-0005-0000-0000-00005B000000}"/>
    <cellStyle name="Percent 3 5 4" xfId="297" xr:uid="{00000000-0005-0000-0000-00005B000000}"/>
    <cellStyle name="Percent 3 5 4 2" xfId="514" xr:uid="{00000000-0005-0000-0000-00005B000000}"/>
    <cellStyle name="Percent 3 5 4 2 2" xfId="1179" xr:uid="{00000000-0005-0000-0000-00005B000000}"/>
    <cellStyle name="Percent 3 5 4 3" xfId="965" xr:uid="{00000000-0005-0000-0000-00005B000000}"/>
    <cellStyle name="Percent 3 5 4 4" xfId="760" xr:uid="{00000000-0005-0000-0000-00005B000000}"/>
    <cellStyle name="Percent 3 5 5" xfId="386" xr:uid="{00000000-0005-0000-0000-000067000000}"/>
    <cellStyle name="Percent 3 5 5 2" xfId="1051" xr:uid="{00000000-0005-0000-0000-000067000000}"/>
    <cellStyle name="Percent 3 5 5 3" xfId="632" xr:uid="{00000000-0005-0000-0000-000067000000}"/>
    <cellStyle name="Percent 3 5 6" xfId="555" xr:uid="{00000000-0005-0000-0000-00005B000000}"/>
    <cellStyle name="Percent 3 5 6 2" xfId="1220" xr:uid="{00000000-0005-0000-0000-00005B000000}"/>
    <cellStyle name="Percent 3 5 6 3" xfId="801" xr:uid="{00000000-0005-0000-0000-00005B000000}"/>
    <cellStyle name="Percent 3 5 7" xfId="338" xr:uid="{00000000-0005-0000-0000-00005B000000}"/>
    <cellStyle name="Percent 3 5 7 2" xfId="1006" xr:uid="{00000000-0005-0000-0000-00005B000000}"/>
    <cellStyle name="Percent 3 5 8" xfId="837" xr:uid="{00000000-0005-0000-0000-000067000000}"/>
    <cellStyle name="Percent 3 5 9" xfId="587" xr:uid="{00000000-0005-0000-0000-00005B000000}"/>
    <cellStyle name="Percent 3 6" xfId="100" xr:uid="{00000000-0005-0000-0000-00005B000000}"/>
    <cellStyle name="Percent 3 6 2" xfId="321" xr:uid="{00000000-0005-0000-0000-00005C000000}"/>
    <cellStyle name="Percent 3 6 2 2" xfId="538" xr:uid="{00000000-0005-0000-0000-00005C000000}"/>
    <cellStyle name="Percent 3 6 2 2 2" xfId="1203" xr:uid="{00000000-0005-0000-0000-00005C000000}"/>
    <cellStyle name="Percent 3 6 2 3" xfId="989" xr:uid="{00000000-0005-0000-0000-00005C000000}"/>
    <cellStyle name="Percent 3 6 2 4" xfId="784" xr:uid="{00000000-0005-0000-0000-00005C000000}"/>
    <cellStyle name="Percent 3 6 3" xfId="375" xr:uid="{00000000-0005-0000-0000-00005B000000}"/>
    <cellStyle name="Percent 3 6 3 2" xfId="1042" xr:uid="{00000000-0005-0000-0000-00005B000000}"/>
    <cellStyle name="Percent 3 6 3 3" xfId="623" xr:uid="{00000000-0005-0000-0000-00005B000000}"/>
    <cellStyle name="Percent 3 6 4" xfId="362" xr:uid="{00000000-0005-0000-0000-00005C000000}"/>
    <cellStyle name="Percent 3 6 4 2" xfId="1030" xr:uid="{00000000-0005-0000-0000-00005C000000}"/>
    <cellStyle name="Percent 3 6 5" xfId="828" xr:uid="{00000000-0005-0000-0000-00005B000000}"/>
    <cellStyle name="Percent 3 6 6" xfId="611" xr:uid="{00000000-0005-0000-0000-00005C000000}"/>
    <cellStyle name="Percent 3 7" xfId="189" xr:uid="{00000000-0005-0000-0000-00005B000000}"/>
    <cellStyle name="Percent 3 7 2" xfId="409" xr:uid="{00000000-0005-0000-0000-00005B000000}"/>
    <cellStyle name="Percent 3 7 2 2" xfId="1074" xr:uid="{00000000-0005-0000-0000-00005B000000}"/>
    <cellStyle name="Percent 3 7 3" xfId="860" xr:uid="{00000000-0005-0000-0000-00005B000000}"/>
    <cellStyle name="Percent 3 7 4" xfId="655" xr:uid="{00000000-0005-0000-0000-00005B000000}"/>
    <cellStyle name="Percent 3 8" xfId="199" xr:uid="{00000000-0005-0000-0000-00005B000000}"/>
    <cellStyle name="Percent 3 8 2" xfId="418" xr:uid="{00000000-0005-0000-0000-00005B000000}"/>
    <cellStyle name="Percent 3 8 2 2" xfId="1083" xr:uid="{00000000-0005-0000-0000-00005B000000}"/>
    <cellStyle name="Percent 3 8 3" xfId="869" xr:uid="{00000000-0005-0000-0000-00005B000000}"/>
    <cellStyle name="Percent 3 8 4" xfId="664" xr:uid="{00000000-0005-0000-0000-00005B000000}"/>
    <cellStyle name="Percent 3 9" xfId="222" xr:uid="{00000000-0005-0000-0000-00005B000000}"/>
    <cellStyle name="Percent 3 9 2" xfId="441" xr:uid="{00000000-0005-0000-0000-00005B000000}"/>
    <cellStyle name="Percent 3 9 2 2" xfId="1106" xr:uid="{00000000-0005-0000-0000-00005B000000}"/>
    <cellStyle name="Percent 3 9 3" xfId="892" xr:uid="{00000000-0005-0000-0000-00005B000000}"/>
    <cellStyle name="Percent 3 9 4" xfId="687" xr:uid="{00000000-0005-0000-0000-00005B000000}"/>
    <cellStyle name="Percent 4" xfId="114" xr:uid="{00000000-0005-0000-0000-000068000000}"/>
    <cellStyle name="Percent 4 2" xfId="384" xr:uid="{00000000-0005-0000-0000-000068000000}"/>
    <cellStyle name="Percent 4 2 2" xfId="1049" xr:uid="{00000000-0005-0000-0000-000068000000}"/>
    <cellStyle name="Percent 4 3" xfId="835" xr:uid="{00000000-0005-0000-0000-000068000000}"/>
    <cellStyle name="Percent 4 4" xfId="630" xr:uid="{00000000-0005-0000-0000-000068000000}"/>
    <cellStyle name="Percent 5" xfId="286" xr:uid="{00000000-0005-0000-0000-00004B010000}"/>
    <cellStyle name="Title" xfId="83" builtinId="15" customBuiltin="1"/>
    <cellStyle name="Title 2" xfId="84" xr:uid="{00000000-0005-0000-0000-00005D000000}"/>
    <cellStyle name="Title 3" xfId="154" xr:uid="{00000000-0005-0000-0000-00006A000000}"/>
    <cellStyle name="Total" xfId="85" builtinId="25" customBuiltin="1"/>
    <cellStyle name="Total 2" xfId="86" xr:uid="{00000000-0005-0000-0000-00005F000000}"/>
    <cellStyle name="Total 3" xfId="155" xr:uid="{00000000-0005-0000-0000-00006C000000}"/>
    <cellStyle name="Warning Text" xfId="87" builtinId="11" customBuiltin="1"/>
    <cellStyle name="Warning Text 2" xfId="88" xr:uid="{00000000-0005-0000-0000-000061000000}"/>
    <cellStyle name="Warning Text 3" xfId="156"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68"/>
  <sheetViews>
    <sheetView tabSelected="1" defaultGridColor="0" colorId="22" zoomScaleNormal="100" zoomScaleSheetLayoutView="100" workbookViewId="0">
      <selection activeCell="E86" sqref="E86"/>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6" s="36" customFormat="1" ht="20.25" customHeight="1" x14ac:dyDescent="0.2">
      <c r="A1" s="33" t="s">
        <v>213</v>
      </c>
      <c r="B1" s="34"/>
      <c r="C1" s="34"/>
      <c r="D1" s="34"/>
      <c r="E1" s="35" t="s">
        <v>0</v>
      </c>
    </row>
    <row r="2" spans="1:6" s="36" customFormat="1" ht="20.25" customHeight="1" x14ac:dyDescent="0.2">
      <c r="A2" s="33" t="s">
        <v>100</v>
      </c>
      <c r="B2" s="34"/>
      <c r="C2" s="34"/>
      <c r="D2" s="34"/>
      <c r="E2" s="37" t="s">
        <v>81</v>
      </c>
    </row>
    <row r="3" spans="1:6" s="36" customFormat="1" ht="20.25" customHeight="1" thickBot="1" x14ac:dyDescent="0.25">
      <c r="A3" s="38" t="s">
        <v>257</v>
      </c>
      <c r="B3" s="39"/>
      <c r="C3" s="39"/>
      <c r="D3" s="39"/>
      <c r="E3" s="41" t="s">
        <v>97</v>
      </c>
    </row>
    <row r="4" spans="1:6" ht="20.100000000000001" customHeight="1" x14ac:dyDescent="0.35">
      <c r="A4" s="4"/>
      <c r="B4" s="4"/>
      <c r="C4" s="4"/>
      <c r="D4" s="5"/>
      <c r="E4" s="8"/>
    </row>
    <row r="5" spans="1:6" s="139" customFormat="1" ht="15.75" customHeight="1" x14ac:dyDescent="0.25">
      <c r="A5" s="31" t="s">
        <v>2</v>
      </c>
      <c r="B5" s="137"/>
      <c r="C5" s="137"/>
      <c r="D5" s="137"/>
      <c r="E5" s="138"/>
    </row>
    <row r="6" spans="1:6" s="139" customFormat="1" ht="12.75" customHeight="1" x14ac:dyDescent="0.2">
      <c r="A6" s="142" t="s">
        <v>60</v>
      </c>
      <c r="B6" s="142"/>
      <c r="C6" s="142"/>
      <c r="D6" s="142"/>
      <c r="E6" s="138"/>
    </row>
    <row r="7" spans="1:6" s="139" customFormat="1" ht="12.75" customHeight="1" x14ac:dyDescent="0.2">
      <c r="B7" s="142" t="s">
        <v>3</v>
      </c>
      <c r="C7" s="142"/>
      <c r="D7" s="142"/>
      <c r="E7" s="252">
        <v>0</v>
      </c>
      <c r="F7" s="144"/>
    </row>
    <row r="8" spans="1:6" s="139" customFormat="1" ht="12.75" customHeight="1" x14ac:dyDescent="0.2">
      <c r="B8" s="142" t="s">
        <v>11</v>
      </c>
      <c r="C8" s="142"/>
      <c r="D8" s="142"/>
      <c r="E8" s="253">
        <v>0</v>
      </c>
      <c r="F8" s="144"/>
    </row>
    <row r="9" spans="1:6" s="139" customFormat="1" ht="12.75" customHeight="1" x14ac:dyDescent="0.2">
      <c r="B9" s="142" t="s">
        <v>12</v>
      </c>
      <c r="C9" s="142"/>
      <c r="D9" s="142"/>
      <c r="E9" s="253">
        <v>0</v>
      </c>
      <c r="F9" s="144"/>
    </row>
    <row r="10" spans="1:6" s="139" customFormat="1" ht="12.75" customHeight="1" x14ac:dyDescent="0.2">
      <c r="B10" s="142" t="s">
        <v>49</v>
      </c>
      <c r="C10" s="142"/>
      <c r="D10" s="142"/>
      <c r="E10" s="253">
        <v>0</v>
      </c>
      <c r="F10" s="144"/>
    </row>
    <row r="11" spans="1:6" s="139" customFormat="1" ht="12.75" customHeight="1" x14ac:dyDescent="0.2">
      <c r="B11" s="142" t="s">
        <v>62</v>
      </c>
      <c r="C11" s="142"/>
      <c r="D11" s="142"/>
      <c r="E11" s="253">
        <v>0</v>
      </c>
      <c r="F11" s="144"/>
    </row>
    <row r="12" spans="1:6" s="139" customFormat="1" ht="12.75" customHeight="1" x14ac:dyDescent="0.2">
      <c r="B12" s="142" t="s">
        <v>9</v>
      </c>
      <c r="C12" s="142"/>
      <c r="E12" s="253">
        <v>0</v>
      </c>
      <c r="F12" s="144"/>
    </row>
    <row r="13" spans="1:6" s="139" customFormat="1" ht="12.75" customHeight="1" x14ac:dyDescent="0.2">
      <c r="B13" s="142" t="s">
        <v>13</v>
      </c>
      <c r="D13" s="142"/>
      <c r="E13" s="253">
        <v>0</v>
      </c>
      <c r="F13" s="144"/>
    </row>
    <row r="14" spans="1:6" s="139" customFormat="1" ht="12.75" customHeight="1" x14ac:dyDescent="0.2">
      <c r="B14" s="142" t="s">
        <v>214</v>
      </c>
      <c r="D14" s="142"/>
      <c r="E14" s="253">
        <v>0</v>
      </c>
      <c r="F14" s="144"/>
    </row>
    <row r="15" spans="1:6" s="139" customFormat="1" ht="12.75" customHeight="1" x14ac:dyDescent="0.2">
      <c r="B15" s="142" t="s">
        <v>4</v>
      </c>
      <c r="C15" s="142"/>
      <c r="D15" s="142"/>
      <c r="E15" s="253">
        <v>0</v>
      </c>
      <c r="F15" s="144"/>
    </row>
    <row r="16" spans="1:6" s="139" customFormat="1" ht="12.75" customHeight="1" x14ac:dyDescent="0.2">
      <c r="B16" s="142" t="s">
        <v>215</v>
      </c>
      <c r="C16" s="142"/>
      <c r="D16" s="142"/>
      <c r="E16" s="253">
        <v>0</v>
      </c>
      <c r="F16" s="144"/>
    </row>
    <row r="17" spans="1:6" s="139" customFormat="1" ht="12.75" customHeight="1" x14ac:dyDescent="0.2">
      <c r="B17" s="142" t="s">
        <v>63</v>
      </c>
      <c r="C17" s="142"/>
      <c r="D17" s="142"/>
      <c r="E17" s="253">
        <v>0</v>
      </c>
      <c r="F17" s="144"/>
    </row>
    <row r="18" spans="1:6" s="373" customFormat="1" ht="12.75" customHeight="1" x14ac:dyDescent="0.2">
      <c r="B18" s="359" t="s">
        <v>258</v>
      </c>
      <c r="C18" s="359"/>
      <c r="D18" s="359"/>
      <c r="E18" s="522">
        <v>0</v>
      </c>
      <c r="F18" s="144"/>
    </row>
    <row r="19" spans="1:6" s="139" customFormat="1" ht="12.75" customHeight="1" x14ac:dyDescent="0.2">
      <c r="A19" s="142"/>
      <c r="B19" s="142" t="s">
        <v>122</v>
      </c>
      <c r="C19" s="142"/>
      <c r="D19" s="142"/>
      <c r="E19" s="254">
        <v>0</v>
      </c>
      <c r="F19" s="144"/>
    </row>
    <row r="20" spans="1:6" ht="9.75" customHeight="1" x14ac:dyDescent="0.2">
      <c r="A20" s="16"/>
      <c r="B20" s="16"/>
      <c r="C20" s="16"/>
      <c r="D20" s="16"/>
      <c r="E20" s="255"/>
      <c r="F20" s="10"/>
    </row>
    <row r="21" spans="1:6" s="139" customFormat="1" ht="12.75" customHeight="1" x14ac:dyDescent="0.2">
      <c r="A21" s="142"/>
      <c r="B21" s="142"/>
      <c r="C21" s="142" t="s">
        <v>14</v>
      </c>
      <c r="D21" s="142"/>
      <c r="E21" s="254">
        <f>SUM(E7:E20)</f>
        <v>0</v>
      </c>
      <c r="F21" s="144"/>
    </row>
    <row r="22" spans="1:6" ht="9.75" customHeight="1" x14ac:dyDescent="0.2">
      <c r="A22" s="16"/>
      <c r="B22" s="16"/>
      <c r="C22" s="16"/>
      <c r="D22" s="16"/>
      <c r="E22" s="256"/>
      <c r="F22" s="10"/>
    </row>
    <row r="23" spans="1:6" s="139" customFormat="1" ht="12.75" customHeight="1" x14ac:dyDescent="0.2">
      <c r="A23" s="142" t="s">
        <v>61</v>
      </c>
      <c r="B23" s="142"/>
      <c r="C23" s="142"/>
      <c r="D23" s="142"/>
      <c r="E23" s="253"/>
      <c r="F23" s="144"/>
    </row>
    <row r="24" spans="1:6" s="139" customFormat="1" ht="12.75" customHeight="1" x14ac:dyDescent="0.2">
      <c r="A24" s="142"/>
      <c r="B24" s="142" t="s">
        <v>11</v>
      </c>
      <c r="C24" s="142"/>
      <c r="D24" s="142"/>
      <c r="E24" s="253">
        <v>0</v>
      </c>
      <c r="F24" s="144"/>
    </row>
    <row r="25" spans="1:6" s="139" customFormat="1" ht="12.75" customHeight="1" x14ac:dyDescent="0.2">
      <c r="A25" s="142"/>
      <c r="B25" s="142" t="s">
        <v>62</v>
      </c>
      <c r="C25" s="142"/>
      <c r="D25" s="142"/>
      <c r="E25" s="253">
        <v>0</v>
      </c>
      <c r="F25" s="144"/>
    </row>
    <row r="26" spans="1:6" s="139" customFormat="1" ht="12.75" customHeight="1" x14ac:dyDescent="0.2">
      <c r="A26" s="142"/>
      <c r="B26" s="142" t="s">
        <v>50</v>
      </c>
      <c r="C26" s="142"/>
      <c r="D26" s="142"/>
      <c r="E26" s="253">
        <v>0</v>
      </c>
      <c r="F26" s="144"/>
    </row>
    <row r="27" spans="1:6" s="438" customFormat="1" ht="12.75" customHeight="1" x14ac:dyDescent="0.2">
      <c r="A27" s="362"/>
      <c r="B27" s="359" t="s">
        <v>293</v>
      </c>
      <c r="C27" s="359"/>
      <c r="D27" s="359"/>
      <c r="E27" s="253">
        <v>0</v>
      </c>
      <c r="F27" s="144"/>
    </row>
    <row r="28" spans="1:6" s="139" customFormat="1" ht="12.75" customHeight="1" x14ac:dyDescent="0.2">
      <c r="A28" s="142"/>
      <c r="B28" s="142" t="s">
        <v>96</v>
      </c>
      <c r="C28" s="142"/>
      <c r="D28" s="142"/>
      <c r="E28" s="253">
        <v>0</v>
      </c>
      <c r="F28" s="141"/>
    </row>
    <row r="29" spans="1:6" s="139" customFormat="1" ht="12.75" customHeight="1" x14ac:dyDescent="0.2">
      <c r="A29" s="142"/>
      <c r="B29" s="142" t="s">
        <v>99</v>
      </c>
      <c r="C29" s="142"/>
      <c r="D29" s="142"/>
      <c r="E29" s="253">
        <v>0</v>
      </c>
      <c r="F29" s="141"/>
    </row>
    <row r="30" spans="1:6" s="139" customFormat="1" ht="12.75" customHeight="1" x14ac:dyDescent="0.2">
      <c r="A30" s="142"/>
      <c r="B30" s="142" t="s">
        <v>95</v>
      </c>
      <c r="C30" s="142"/>
      <c r="D30" s="142"/>
      <c r="E30" s="253">
        <v>0</v>
      </c>
      <c r="F30" s="141"/>
    </row>
    <row r="31" spans="1:6" s="139" customFormat="1" ht="12.75" customHeight="1" x14ac:dyDescent="0.2">
      <c r="A31" s="142"/>
      <c r="B31" s="142" t="s">
        <v>63</v>
      </c>
      <c r="C31" s="142"/>
      <c r="D31" s="142"/>
      <c r="E31" s="253">
        <v>0</v>
      </c>
      <c r="F31" s="141"/>
    </row>
    <row r="32" spans="1:6" s="373" customFormat="1" ht="12.75" customHeight="1" x14ac:dyDescent="0.2">
      <c r="A32" s="362"/>
      <c r="B32" s="359" t="s">
        <v>258</v>
      </c>
      <c r="C32" s="359"/>
      <c r="D32" s="359"/>
      <c r="E32" s="253">
        <v>0</v>
      </c>
      <c r="F32" s="141"/>
    </row>
    <row r="33" spans="1:12" s="139" customFormat="1" ht="12.75" customHeight="1" x14ac:dyDescent="0.2">
      <c r="A33" s="142"/>
      <c r="B33" s="142" t="s">
        <v>122</v>
      </c>
      <c r="C33" s="142"/>
      <c r="D33" s="142"/>
      <c r="E33" s="253">
        <v>0</v>
      </c>
      <c r="F33" s="141"/>
    </row>
    <row r="34" spans="1:12" s="139" customFormat="1" ht="12.75" customHeight="1" x14ac:dyDescent="0.2">
      <c r="A34" s="142"/>
      <c r="B34" s="142" t="s">
        <v>159</v>
      </c>
      <c r="C34" s="142"/>
      <c r="D34" s="142"/>
      <c r="E34" s="253">
        <v>0</v>
      </c>
      <c r="F34" s="141"/>
    </row>
    <row r="35" spans="1:12" s="139" customFormat="1" ht="12.75" customHeight="1" x14ac:dyDescent="0.2">
      <c r="A35" s="142"/>
      <c r="B35" s="142" t="s">
        <v>216</v>
      </c>
      <c r="C35" s="142"/>
      <c r="D35" s="142"/>
      <c r="E35" s="253">
        <v>0</v>
      </c>
      <c r="F35" s="141"/>
    </row>
    <row r="36" spans="1:12" s="139" customFormat="1" ht="12.75" customHeight="1" x14ac:dyDescent="0.2">
      <c r="A36" s="142"/>
      <c r="B36" s="142" t="s">
        <v>73</v>
      </c>
      <c r="C36" s="142"/>
      <c r="D36" s="142"/>
      <c r="E36" s="254">
        <v>0</v>
      </c>
      <c r="F36" s="141"/>
    </row>
    <row r="37" spans="1:12" ht="9.75" customHeight="1" x14ac:dyDescent="0.2">
      <c r="A37" s="16"/>
      <c r="B37" s="16"/>
      <c r="C37" s="16"/>
      <c r="D37" s="16"/>
      <c r="E37" s="256"/>
      <c r="F37" s="11"/>
    </row>
    <row r="38" spans="1:12" s="139" customFormat="1" ht="12.75" customHeight="1" x14ac:dyDescent="0.2">
      <c r="A38" s="142"/>
      <c r="B38" s="142"/>
      <c r="C38" s="142" t="s">
        <v>15</v>
      </c>
      <c r="D38" s="142"/>
      <c r="E38" s="254">
        <f>SUM(E24:E37)</f>
        <v>0</v>
      </c>
      <c r="F38" s="141"/>
    </row>
    <row r="39" spans="1:12" ht="9.75" customHeight="1" x14ac:dyDescent="0.2">
      <c r="A39" s="16"/>
      <c r="B39" s="16"/>
      <c r="C39" s="16"/>
      <c r="D39" s="16"/>
      <c r="E39" s="255"/>
      <c r="F39" s="11"/>
    </row>
    <row r="40" spans="1:12" s="139" customFormat="1" ht="12.75" customHeight="1" x14ac:dyDescent="0.2">
      <c r="B40" s="142"/>
      <c r="C40" s="142"/>
      <c r="D40" s="142" t="s">
        <v>5</v>
      </c>
      <c r="E40" s="254">
        <f>E38+E21</f>
        <v>0</v>
      </c>
      <c r="F40" s="141"/>
    </row>
    <row r="41" spans="1:12" ht="9.75" customHeight="1" x14ac:dyDescent="0.2">
      <c r="B41" s="16"/>
      <c r="C41" s="16"/>
      <c r="D41" s="16"/>
      <c r="E41" s="256"/>
      <c r="F41" s="11"/>
    </row>
    <row r="42" spans="1:12" s="139" customFormat="1" ht="15.75" customHeight="1" x14ac:dyDescent="0.25">
      <c r="A42" s="31" t="s">
        <v>101</v>
      </c>
      <c r="B42" s="31"/>
      <c r="C42" s="31"/>
      <c r="D42" s="31"/>
      <c r="E42" s="257"/>
      <c r="F42" s="141"/>
    </row>
    <row r="43" spans="1:12" s="508" customFormat="1" ht="12.75" customHeight="1" x14ac:dyDescent="0.2">
      <c r="A43" s="511"/>
      <c r="B43" s="510" t="s">
        <v>186</v>
      </c>
      <c r="C43" s="512"/>
      <c r="D43" s="512"/>
      <c r="E43" s="506">
        <v>0</v>
      </c>
      <c r="F43" s="509"/>
    </row>
    <row r="44" spans="1:12" s="508" customFormat="1" ht="12.75" customHeight="1" x14ac:dyDescent="0.2">
      <c r="A44" s="511"/>
      <c r="B44" s="510" t="s">
        <v>116</v>
      </c>
      <c r="C44" s="512"/>
      <c r="D44" s="512"/>
      <c r="E44" s="506">
        <v>0</v>
      </c>
      <c r="F44" s="509"/>
    </row>
    <row r="45" spans="1:12" s="508" customFormat="1" ht="12.75" customHeight="1" x14ac:dyDescent="0.2">
      <c r="A45" s="510"/>
      <c r="B45" s="510" t="s">
        <v>161</v>
      </c>
      <c r="C45" s="510"/>
      <c r="D45" s="510"/>
      <c r="E45" s="513">
        <v>0</v>
      </c>
      <c r="F45" s="509"/>
    </row>
    <row r="46" spans="1:12" ht="9.75" customHeight="1" x14ac:dyDescent="0.2">
      <c r="A46" s="17"/>
      <c r="B46" s="17"/>
      <c r="C46" s="17"/>
      <c r="D46" s="17"/>
      <c r="E46" s="258"/>
      <c r="F46" s="507" t="s">
        <v>296</v>
      </c>
      <c r="G46" s="507"/>
      <c r="H46" s="507"/>
      <c r="I46" s="507"/>
      <c r="J46" s="507"/>
      <c r="K46" s="507"/>
      <c r="L46" s="507"/>
    </row>
    <row r="47" spans="1:12" s="139" customFormat="1" ht="12.75" customHeight="1" x14ac:dyDescent="0.2">
      <c r="A47" s="140"/>
      <c r="B47" s="140"/>
      <c r="D47" s="140" t="s">
        <v>109</v>
      </c>
      <c r="E47" s="254">
        <f>SUM(E43:E46)</f>
        <v>0</v>
      </c>
      <c r="F47" s="507"/>
      <c r="G47" s="507"/>
      <c r="H47" s="507"/>
      <c r="I47" s="507"/>
      <c r="J47" s="507"/>
      <c r="K47" s="507"/>
      <c r="L47" s="507"/>
    </row>
    <row r="48" spans="1:12" ht="9.75" customHeight="1" x14ac:dyDescent="0.2">
      <c r="B48" s="16"/>
      <c r="C48" s="16"/>
      <c r="D48" s="16"/>
      <c r="E48" s="256"/>
      <c r="F48" s="507"/>
      <c r="G48" s="507"/>
      <c r="H48" s="507"/>
      <c r="I48" s="507"/>
      <c r="J48" s="507"/>
      <c r="K48" s="507"/>
      <c r="L48" s="507"/>
    </row>
    <row r="49" spans="1:6" s="139" customFormat="1" ht="15.75" customHeight="1" x14ac:dyDescent="0.25">
      <c r="A49" s="31" t="s">
        <v>20</v>
      </c>
      <c r="B49" s="31"/>
      <c r="C49" s="31"/>
      <c r="D49" s="31"/>
      <c r="E49" s="253"/>
      <c r="F49" s="141"/>
    </row>
    <row r="50" spans="1:6" s="139" customFormat="1" ht="12.75" customHeight="1" x14ac:dyDescent="0.2">
      <c r="A50" s="142" t="s">
        <v>64</v>
      </c>
      <c r="B50" s="142"/>
      <c r="C50" s="142"/>
      <c r="D50" s="142"/>
      <c r="E50" s="253"/>
      <c r="F50" s="141"/>
    </row>
    <row r="51" spans="1:6" s="139" customFormat="1" ht="12.75" customHeight="1" x14ac:dyDescent="0.2">
      <c r="A51" s="145"/>
      <c r="B51" s="142" t="s">
        <v>65</v>
      </c>
      <c r="C51" s="142"/>
      <c r="D51" s="142"/>
      <c r="E51" s="253">
        <v>0</v>
      </c>
      <c r="F51" s="141"/>
    </row>
    <row r="52" spans="1:6" s="139" customFormat="1" ht="12.75" customHeight="1" x14ac:dyDescent="0.2">
      <c r="A52" s="142"/>
      <c r="B52" s="142" t="s">
        <v>10</v>
      </c>
      <c r="C52" s="142"/>
      <c r="D52" s="142"/>
      <c r="E52" s="253">
        <v>0</v>
      </c>
      <c r="F52" s="141"/>
    </row>
    <row r="53" spans="1:6" s="139" customFormat="1" ht="12.75" customHeight="1" x14ac:dyDescent="0.2">
      <c r="A53" s="142"/>
      <c r="B53" s="142" t="s">
        <v>16</v>
      </c>
      <c r="C53" s="142"/>
      <c r="D53" s="142"/>
      <c r="E53" s="253">
        <v>0</v>
      </c>
      <c r="F53" s="141"/>
    </row>
    <row r="54" spans="1:6" s="139" customFormat="1" ht="12.75" customHeight="1" x14ac:dyDescent="0.2">
      <c r="A54" s="142"/>
      <c r="B54" s="142" t="s">
        <v>94</v>
      </c>
      <c r="C54" s="142"/>
      <c r="D54" s="142"/>
      <c r="E54" s="253">
        <v>0</v>
      </c>
      <c r="F54" s="141"/>
    </row>
    <row r="55" spans="1:6" s="139" customFormat="1" ht="12.75" customHeight="1" x14ac:dyDescent="0.2">
      <c r="A55" s="142"/>
      <c r="B55" s="142" t="s">
        <v>6</v>
      </c>
      <c r="C55" s="142"/>
      <c r="D55" s="142"/>
      <c r="E55" s="253">
        <v>0</v>
      </c>
      <c r="F55" s="141"/>
    </row>
    <row r="56" spans="1:6" s="139" customFormat="1" ht="12.75" customHeight="1" x14ac:dyDescent="0.2">
      <c r="A56" s="142"/>
      <c r="B56" s="142" t="s">
        <v>66</v>
      </c>
      <c r="C56" s="142"/>
      <c r="D56" s="142"/>
      <c r="E56" s="254">
        <v>0</v>
      </c>
      <c r="F56" s="141"/>
    </row>
    <row r="57" spans="1:6" ht="9.75" customHeight="1" x14ac:dyDescent="0.2">
      <c r="A57" s="16"/>
      <c r="B57" s="16"/>
      <c r="C57" s="16"/>
      <c r="D57" s="16"/>
      <c r="E57" s="255"/>
      <c r="F57" s="11"/>
    </row>
    <row r="58" spans="1:6" s="139" customFormat="1" ht="12.75" customHeight="1" x14ac:dyDescent="0.2">
      <c r="A58" s="142"/>
      <c r="B58" s="142"/>
      <c r="C58" s="142" t="s">
        <v>17</v>
      </c>
      <c r="D58" s="142"/>
      <c r="E58" s="254">
        <f>SUM(E51:E57)</f>
        <v>0</v>
      </c>
      <c r="F58" s="141"/>
    </row>
    <row r="59" spans="1:6" ht="9.75" customHeight="1" x14ac:dyDescent="0.2">
      <c r="A59" s="16"/>
      <c r="B59" s="16"/>
      <c r="C59" s="16"/>
      <c r="D59" s="16"/>
      <c r="E59" s="255"/>
      <c r="F59" s="22"/>
    </row>
    <row r="60" spans="1:6" s="139" customFormat="1" ht="12.75" customHeight="1" x14ac:dyDescent="0.2">
      <c r="A60" s="142" t="s">
        <v>67</v>
      </c>
      <c r="B60" s="142"/>
      <c r="C60" s="142"/>
      <c r="D60" s="142"/>
      <c r="E60" s="259"/>
      <c r="F60" s="146"/>
    </row>
    <row r="61" spans="1:6" s="140" customFormat="1" ht="12.75" customHeight="1" x14ac:dyDescent="0.2">
      <c r="A61" s="142"/>
      <c r="B61" s="140" t="s">
        <v>65</v>
      </c>
      <c r="C61" s="142"/>
      <c r="D61" s="142"/>
      <c r="E61" s="259">
        <v>0</v>
      </c>
      <c r="F61" s="146"/>
    </row>
    <row r="62" spans="1:6" s="140" customFormat="1" ht="12.75" customHeight="1" x14ac:dyDescent="0.2">
      <c r="A62" s="142"/>
      <c r="B62" s="142" t="s">
        <v>6</v>
      </c>
      <c r="C62" s="142"/>
      <c r="D62" s="142"/>
      <c r="E62" s="259">
        <v>0</v>
      </c>
      <c r="F62" s="146"/>
    </row>
    <row r="63" spans="1:6" s="140" customFormat="1" ht="12.75" customHeight="1" x14ac:dyDescent="0.2">
      <c r="A63" s="142"/>
      <c r="B63" s="142" t="s">
        <v>235</v>
      </c>
      <c r="C63" s="142"/>
      <c r="D63" s="142"/>
      <c r="E63" s="259">
        <v>0</v>
      </c>
      <c r="F63" s="146"/>
    </row>
    <row r="64" spans="1:6" s="140" customFormat="1" ht="12.75" customHeight="1" x14ac:dyDescent="0.2">
      <c r="A64" s="142"/>
      <c r="B64" s="140" t="s">
        <v>242</v>
      </c>
      <c r="C64" s="142"/>
      <c r="D64" s="142"/>
      <c r="E64" s="260">
        <v>0</v>
      </c>
    </row>
    <row r="65" spans="1:12" s="17" customFormat="1" ht="9.75" customHeight="1" x14ac:dyDescent="0.2">
      <c r="A65" s="16"/>
      <c r="C65" s="16"/>
      <c r="D65" s="16"/>
      <c r="E65" s="261"/>
    </row>
    <row r="66" spans="1:12" s="140" customFormat="1" ht="12.75" customHeight="1" x14ac:dyDescent="0.2">
      <c r="A66" s="142"/>
      <c r="C66" s="142" t="s">
        <v>18</v>
      </c>
      <c r="D66" s="142"/>
      <c r="E66" s="260">
        <f>SUM(E61:E65)</f>
        <v>0</v>
      </c>
    </row>
    <row r="67" spans="1:12" s="17" customFormat="1" ht="9.75" customHeight="1" x14ac:dyDescent="0.2">
      <c r="A67" s="16"/>
      <c r="C67" s="16"/>
      <c r="D67" s="16"/>
      <c r="E67" s="261"/>
    </row>
    <row r="68" spans="1:12" s="140" customFormat="1" ht="12.75" customHeight="1" x14ac:dyDescent="0.2">
      <c r="B68" s="142"/>
      <c r="C68" s="142"/>
      <c r="D68" s="142" t="s">
        <v>7</v>
      </c>
      <c r="E68" s="260">
        <f>E66+E58</f>
        <v>0</v>
      </c>
    </row>
    <row r="69" spans="1:12" s="17" customFormat="1" ht="9.75" customHeight="1" x14ac:dyDescent="0.2">
      <c r="B69" s="16"/>
      <c r="C69" s="16"/>
      <c r="D69" s="16"/>
      <c r="E69" s="261"/>
      <c r="F69" s="11"/>
    </row>
    <row r="70" spans="1:12" s="140" customFormat="1" ht="15.75" customHeight="1" x14ac:dyDescent="0.25">
      <c r="A70" s="31" t="s">
        <v>102</v>
      </c>
      <c r="B70" s="31"/>
      <c r="C70" s="31"/>
      <c r="D70" s="31"/>
      <c r="E70" s="257"/>
      <c r="F70" s="141"/>
    </row>
    <row r="71" spans="1:12" s="139" customFormat="1" ht="12.75" customHeight="1" x14ac:dyDescent="0.25">
      <c r="A71" s="19"/>
      <c r="B71" s="140" t="s">
        <v>123</v>
      </c>
      <c r="C71" s="20"/>
      <c r="D71" s="20"/>
      <c r="E71" s="259">
        <v>0</v>
      </c>
      <c r="F71" s="141"/>
    </row>
    <row r="72" spans="1:12" s="139" customFormat="1" ht="12.75" customHeight="1" x14ac:dyDescent="0.2">
      <c r="B72" s="140" t="s">
        <v>115</v>
      </c>
      <c r="C72" s="140"/>
      <c r="D72" s="20"/>
      <c r="E72" s="259">
        <v>0</v>
      </c>
      <c r="F72" s="141"/>
    </row>
    <row r="73" spans="1:12" s="373" customFormat="1" ht="12.75" customHeight="1" x14ac:dyDescent="0.2">
      <c r="B73" s="140" t="s">
        <v>162</v>
      </c>
      <c r="C73" s="140"/>
      <c r="D73" s="20"/>
      <c r="E73" s="259">
        <v>0</v>
      </c>
      <c r="F73" s="141"/>
    </row>
    <row r="74" spans="1:12" s="139" customFormat="1" ht="12.75" customHeight="1" x14ac:dyDescent="0.2">
      <c r="A74" s="140"/>
      <c r="B74" s="383" t="s">
        <v>259</v>
      </c>
      <c r="C74" s="380"/>
      <c r="D74" s="380"/>
      <c r="E74" s="260">
        <v>0</v>
      </c>
    </row>
    <row r="75" spans="1:12" ht="9.75" customHeight="1" x14ac:dyDescent="0.2">
      <c r="A75" s="17"/>
      <c r="B75" s="17"/>
      <c r="C75" s="17"/>
      <c r="D75" s="17"/>
      <c r="E75" s="258"/>
      <c r="F75" s="507" t="s">
        <v>297</v>
      </c>
      <c r="G75" s="507"/>
      <c r="H75" s="507"/>
      <c r="I75" s="507"/>
      <c r="J75" s="507"/>
      <c r="K75" s="507"/>
      <c r="L75" s="507"/>
    </row>
    <row r="76" spans="1:12" s="139" customFormat="1" ht="12.75" customHeight="1" x14ac:dyDescent="0.2">
      <c r="A76" s="140"/>
      <c r="B76" s="140"/>
      <c r="D76" s="140" t="s">
        <v>103</v>
      </c>
      <c r="E76" s="260">
        <f>SUM(E71:E75)</f>
        <v>0</v>
      </c>
      <c r="F76" s="507"/>
      <c r="G76" s="507"/>
      <c r="H76" s="507"/>
      <c r="I76" s="507"/>
      <c r="J76" s="507"/>
      <c r="K76" s="507"/>
      <c r="L76" s="507"/>
    </row>
    <row r="77" spans="1:12" s="432" customFormat="1" ht="12.75" customHeight="1" x14ac:dyDescent="0.2">
      <c r="B77" s="431"/>
      <c r="C77" s="431"/>
      <c r="D77" s="431"/>
      <c r="E77" s="433"/>
      <c r="F77" s="507"/>
      <c r="G77" s="507"/>
      <c r="H77" s="507"/>
      <c r="I77" s="507"/>
      <c r="J77" s="507"/>
      <c r="K77" s="507"/>
      <c r="L77" s="507"/>
    </row>
    <row r="78" spans="1:12" s="36" customFormat="1" ht="20.25" customHeight="1" x14ac:dyDescent="0.2">
      <c r="A78" s="33" t="str">
        <f>TextRefCopy5</f>
        <v>Name of Community College</v>
      </c>
      <c r="B78" s="42"/>
      <c r="C78" s="42"/>
      <c r="D78" s="42"/>
      <c r="E78" s="43" t="s">
        <v>0</v>
      </c>
      <c r="F78" s="44"/>
    </row>
    <row r="79" spans="1:12" s="36" customFormat="1" ht="20.25" customHeight="1" x14ac:dyDescent="0.2">
      <c r="A79" s="33" t="s">
        <v>100</v>
      </c>
      <c r="B79" s="42"/>
      <c r="C79" s="42"/>
      <c r="D79" s="42"/>
      <c r="E79" s="37" t="s">
        <v>81</v>
      </c>
      <c r="F79" s="44"/>
    </row>
    <row r="80" spans="1:12" s="36" customFormat="1" ht="20.25" customHeight="1" thickBot="1" x14ac:dyDescent="0.25">
      <c r="A80" s="38" t="s">
        <v>257</v>
      </c>
      <c r="B80" s="45"/>
      <c r="C80" s="45"/>
      <c r="D80" s="45"/>
      <c r="E80" s="41" t="s">
        <v>98</v>
      </c>
      <c r="F80" s="44"/>
    </row>
    <row r="81" spans="1:6" ht="20.100000000000001" customHeight="1" x14ac:dyDescent="0.35">
      <c r="A81" s="4"/>
      <c r="B81" s="4"/>
      <c r="C81" s="4"/>
      <c r="D81" s="5"/>
      <c r="E81" s="8"/>
    </row>
    <row r="82" spans="1:6" s="139" customFormat="1" ht="15.75" customHeight="1" x14ac:dyDescent="0.25">
      <c r="A82" s="31" t="s">
        <v>104</v>
      </c>
      <c r="B82" s="21"/>
      <c r="C82" s="21"/>
      <c r="D82" s="21"/>
      <c r="E82" s="138"/>
    </row>
    <row r="83" spans="1:6" s="139" customFormat="1" ht="12.75" customHeight="1" x14ac:dyDescent="0.2">
      <c r="A83" s="142" t="s">
        <v>108</v>
      </c>
      <c r="C83" s="142"/>
      <c r="E83" s="262">
        <v>0</v>
      </c>
      <c r="F83" s="147"/>
    </row>
    <row r="84" spans="1:6" s="438" customFormat="1" ht="12.75" customHeight="1" x14ac:dyDescent="0.2">
      <c r="A84" s="359" t="s">
        <v>279</v>
      </c>
      <c r="B84" s="380"/>
      <c r="C84" s="359"/>
      <c r="D84" s="380"/>
      <c r="E84" s="440"/>
      <c r="F84" s="147"/>
    </row>
    <row r="85" spans="1:6" s="363" customFormat="1" ht="12.75" customHeight="1" x14ac:dyDescent="0.2">
      <c r="A85" s="362"/>
      <c r="B85" s="17" t="s">
        <v>246</v>
      </c>
      <c r="C85" s="364"/>
      <c r="D85" s="219"/>
      <c r="E85" s="256"/>
      <c r="F85" s="147"/>
    </row>
    <row r="86" spans="1:6" s="363" customFormat="1" ht="12.75" customHeight="1" x14ac:dyDescent="0.2">
      <c r="A86" s="362"/>
      <c r="B86" s="219"/>
      <c r="C86" s="362" t="s">
        <v>227</v>
      </c>
      <c r="D86" s="219"/>
      <c r="E86" s="255">
        <v>0</v>
      </c>
      <c r="F86" s="147"/>
    </row>
    <row r="87" spans="1:6" s="363" customFormat="1" ht="12.75" customHeight="1" x14ac:dyDescent="0.2">
      <c r="A87" s="362"/>
      <c r="B87" s="219"/>
      <c r="C87" s="362" t="s">
        <v>236</v>
      </c>
      <c r="D87" s="219"/>
      <c r="E87" s="441">
        <v>0</v>
      </c>
      <c r="F87" s="147"/>
    </row>
    <row r="88" spans="1:6" s="139" customFormat="1" ht="9" customHeight="1" x14ac:dyDescent="0.2">
      <c r="A88" s="142"/>
      <c r="B88" s="219"/>
      <c r="C88" s="362"/>
      <c r="D88" s="219"/>
      <c r="E88" s="381"/>
      <c r="F88" s="147"/>
    </row>
    <row r="89" spans="1:6" s="139" customFormat="1" ht="12.75" customHeight="1" x14ac:dyDescent="0.2">
      <c r="A89" s="142"/>
      <c r="B89" s="17"/>
      <c r="C89" s="364"/>
      <c r="D89" s="17" t="s">
        <v>247</v>
      </c>
      <c r="E89" s="441">
        <f>SUM(E86:E88)</f>
        <v>0</v>
      </c>
      <c r="F89" s="147"/>
    </row>
    <row r="90" spans="1:6" s="139" customFormat="1" ht="12.75" customHeight="1" x14ac:dyDescent="0.2">
      <c r="A90" s="142"/>
      <c r="B90" s="219"/>
      <c r="C90" s="219"/>
      <c r="D90" s="367"/>
      <c r="E90" s="219"/>
      <c r="F90" s="147"/>
    </row>
    <row r="91" spans="1:6" s="139" customFormat="1" ht="12.75" customHeight="1" x14ac:dyDescent="0.2">
      <c r="A91" s="142"/>
      <c r="B91" s="17" t="s">
        <v>248</v>
      </c>
      <c r="C91" s="364"/>
      <c r="D91" s="367"/>
      <c r="E91" s="381"/>
      <c r="F91" s="147"/>
    </row>
    <row r="92" spans="1:6" s="139" customFormat="1" ht="12.75" customHeight="1" x14ac:dyDescent="0.2">
      <c r="A92" s="142"/>
      <c r="B92" s="219"/>
      <c r="C92" s="362" t="s">
        <v>227</v>
      </c>
      <c r="D92" s="219"/>
      <c r="E92" s="255">
        <v>0</v>
      </c>
      <c r="F92" s="147"/>
    </row>
    <row r="93" spans="1:6" s="139" customFormat="1" ht="12.75" customHeight="1" x14ac:dyDescent="0.2">
      <c r="A93" s="142"/>
      <c r="B93" s="219"/>
      <c r="C93" s="362" t="s">
        <v>243</v>
      </c>
      <c r="D93" s="367"/>
      <c r="E93" s="381">
        <v>0</v>
      </c>
      <c r="F93" s="147"/>
    </row>
    <row r="94" spans="1:6" s="139" customFormat="1" ht="12.75" customHeight="1" x14ac:dyDescent="0.2">
      <c r="A94" s="142"/>
      <c r="B94" s="219"/>
      <c r="C94" s="362" t="s">
        <v>237</v>
      </c>
      <c r="D94" s="367"/>
      <c r="E94" s="381">
        <v>0</v>
      </c>
      <c r="F94" s="147"/>
    </row>
    <row r="95" spans="1:6" s="139" customFormat="1" ht="12.75" customHeight="1" x14ac:dyDescent="0.2">
      <c r="A95" s="142"/>
      <c r="B95" s="364"/>
      <c r="C95" s="362" t="s">
        <v>236</v>
      </c>
      <c r="D95" s="367"/>
      <c r="E95" s="441">
        <v>0</v>
      </c>
      <c r="F95" s="147"/>
    </row>
    <row r="96" spans="1:6" s="139" customFormat="1" ht="9" customHeight="1" x14ac:dyDescent="0.2">
      <c r="A96" s="142"/>
      <c r="B96" s="364"/>
      <c r="C96" s="362"/>
      <c r="D96" s="367"/>
      <c r="E96" s="381"/>
      <c r="F96" s="147"/>
    </row>
    <row r="97" spans="1:9" s="139" customFormat="1" ht="12.75" customHeight="1" x14ac:dyDescent="0.2">
      <c r="A97" s="142"/>
      <c r="B97" s="364"/>
      <c r="C97" s="382"/>
      <c r="D97" s="17" t="s">
        <v>249</v>
      </c>
      <c r="E97" s="441">
        <f>SUM(E92:E96)</f>
        <v>0</v>
      </c>
      <c r="F97" s="147"/>
    </row>
    <row r="98" spans="1:9" s="139" customFormat="1" ht="9" customHeight="1" x14ac:dyDescent="0.2">
      <c r="A98" s="142"/>
      <c r="B98" s="364"/>
      <c r="C98" s="365"/>
      <c r="D98" s="367"/>
      <c r="E98" s="366"/>
      <c r="F98" s="147"/>
    </row>
    <row r="99" spans="1:9" s="139" customFormat="1" ht="12.75" customHeight="1" x14ac:dyDescent="0.2">
      <c r="A99" s="142" t="s">
        <v>1</v>
      </c>
      <c r="B99" s="142"/>
      <c r="E99" s="254">
        <v>0</v>
      </c>
    </row>
    <row r="100" spans="1:9" ht="9.75" customHeight="1" x14ac:dyDescent="0.2">
      <c r="A100" s="16"/>
      <c r="B100" s="16"/>
      <c r="C100" s="16"/>
      <c r="D100" s="16" t="s">
        <v>8</v>
      </c>
      <c r="E100" s="8"/>
    </row>
    <row r="101" spans="1:9" s="139" customFormat="1" ht="13.5" thickBot="1" x14ac:dyDescent="0.25">
      <c r="A101" s="142" t="s">
        <v>105</v>
      </c>
      <c r="B101" s="142"/>
      <c r="C101" s="142"/>
      <c r="D101" s="142"/>
      <c r="E101" s="251">
        <f>E83+E89+E97+E99</f>
        <v>0</v>
      </c>
      <c r="F101" s="213"/>
    </row>
    <row r="102" spans="1:9" ht="12" customHeight="1" thickTop="1" x14ac:dyDescent="0.2">
      <c r="A102" s="16"/>
      <c r="B102" s="16"/>
      <c r="C102" s="16"/>
      <c r="D102" s="16"/>
      <c r="E102" s="8"/>
    </row>
    <row r="103" spans="1:9" ht="12" customHeight="1" x14ac:dyDescent="0.2">
      <c r="A103" s="16"/>
      <c r="B103" s="16"/>
      <c r="C103" s="16"/>
      <c r="D103" s="16" t="s">
        <v>0</v>
      </c>
      <c r="E103" s="8"/>
    </row>
    <row r="104" spans="1:9" s="139" customFormat="1" ht="12.75" customHeight="1" x14ac:dyDescent="0.2">
      <c r="A104" s="142" t="s">
        <v>92</v>
      </c>
      <c r="B104" s="142"/>
      <c r="C104" s="142"/>
      <c r="D104" s="142"/>
      <c r="E104" s="138"/>
    </row>
    <row r="105" spans="1:9" ht="12" customHeight="1" x14ac:dyDescent="0.2">
      <c r="A105" s="16"/>
      <c r="B105" s="16"/>
      <c r="C105" s="16"/>
      <c r="D105" s="16"/>
      <c r="E105" s="8"/>
    </row>
    <row r="106" spans="1:9" ht="12" customHeight="1" x14ac:dyDescent="0.2">
      <c r="A106" s="217"/>
      <c r="B106" s="218"/>
      <c r="C106" s="218"/>
      <c r="D106" s="218"/>
      <c r="E106" s="218"/>
      <c r="F106" s="218"/>
      <c r="G106" s="218"/>
      <c r="H106" s="218"/>
      <c r="I106" s="218"/>
    </row>
    <row r="107" spans="1:9" ht="12.75" customHeight="1" x14ac:dyDescent="0.2">
      <c r="A107" s="472" t="s">
        <v>252</v>
      </c>
      <c r="B107" s="472"/>
      <c r="C107" s="472"/>
      <c r="D107" s="472"/>
      <c r="E107" s="472"/>
      <c r="F107" s="218"/>
      <c r="G107" s="218"/>
      <c r="H107" s="218"/>
      <c r="I107" s="218"/>
    </row>
    <row r="108" spans="1:9" s="219" customFormat="1" ht="12.75" customHeight="1" x14ac:dyDescent="0.2">
      <c r="A108" s="472"/>
      <c r="B108" s="472"/>
      <c r="C108" s="472"/>
      <c r="D108" s="472"/>
      <c r="E108" s="472"/>
      <c r="F108" s="301"/>
      <c r="G108" s="301"/>
      <c r="H108" s="301"/>
      <c r="I108" s="301"/>
    </row>
    <row r="109" spans="1:9" ht="12" customHeight="1" x14ac:dyDescent="0.2">
      <c r="A109" s="472"/>
      <c r="B109" s="472"/>
      <c r="C109" s="472"/>
      <c r="D109" s="472"/>
      <c r="E109" s="472"/>
    </row>
    <row r="110" spans="1:9" s="219" customFormat="1" ht="12" customHeight="1" x14ac:dyDescent="0.2">
      <c r="A110" s="472"/>
      <c r="B110" s="472"/>
      <c r="C110" s="472"/>
      <c r="D110" s="472"/>
      <c r="E110" s="472"/>
    </row>
    <row r="111" spans="1:9" s="219" customFormat="1" ht="12" customHeight="1" x14ac:dyDescent="0.2">
      <c r="A111" s="472"/>
      <c r="B111" s="472"/>
      <c r="C111" s="472"/>
      <c r="D111" s="472"/>
      <c r="E111" s="472"/>
    </row>
    <row r="112" spans="1:9" x14ac:dyDescent="0.2">
      <c r="A112" s="472"/>
      <c r="B112" s="472"/>
      <c r="C112" s="472"/>
      <c r="D112" s="472"/>
      <c r="E112" s="472"/>
    </row>
    <row r="113" spans="1:5" ht="12" customHeight="1" x14ac:dyDescent="0.2">
      <c r="A113" s="285"/>
      <c r="B113" s="285"/>
      <c r="C113" s="285"/>
      <c r="D113" s="285"/>
      <c r="E113" s="286"/>
    </row>
    <row r="114" spans="1:5" ht="12" customHeight="1" x14ac:dyDescent="0.2">
      <c r="A114" s="473" t="s">
        <v>238</v>
      </c>
      <c r="B114" s="473"/>
      <c r="C114" s="473"/>
      <c r="D114" s="473"/>
      <c r="E114" s="473"/>
    </row>
    <row r="115" spans="1:5" ht="12" customHeight="1" x14ac:dyDescent="0.2">
      <c r="A115" s="473"/>
      <c r="B115" s="473"/>
      <c r="C115" s="473"/>
      <c r="D115" s="473"/>
      <c r="E115" s="473"/>
    </row>
    <row r="116" spans="1:5" ht="12" customHeight="1" x14ac:dyDescent="0.2">
      <c r="A116" s="473"/>
      <c r="B116" s="473"/>
      <c r="C116" s="473"/>
      <c r="D116" s="473"/>
      <c r="E116" s="473"/>
    </row>
    <row r="117" spans="1:5" ht="12" customHeight="1" x14ac:dyDescent="0.2">
      <c r="A117" s="473"/>
      <c r="B117" s="473"/>
      <c r="C117" s="473"/>
      <c r="D117" s="473"/>
      <c r="E117" s="473"/>
    </row>
    <row r="118" spans="1:5" ht="12" customHeight="1" x14ac:dyDescent="0.2">
      <c r="A118" s="1"/>
      <c r="B118" s="1"/>
      <c r="C118" s="1"/>
      <c r="D118" s="1"/>
      <c r="E118" s="8"/>
    </row>
    <row r="119" spans="1:5" ht="12" customHeight="1" x14ac:dyDescent="0.2">
      <c r="A119" s="473" t="s">
        <v>251</v>
      </c>
      <c r="B119" s="473"/>
      <c r="C119" s="473"/>
      <c r="D119" s="473"/>
      <c r="E119" s="473"/>
    </row>
    <row r="120" spans="1:5" ht="12" customHeight="1" x14ac:dyDescent="0.2">
      <c r="A120" s="473"/>
      <c r="B120" s="473"/>
      <c r="C120" s="473"/>
      <c r="D120" s="473"/>
      <c r="E120" s="473"/>
    </row>
    <row r="121" spans="1:5" ht="12" customHeight="1" x14ac:dyDescent="0.2">
      <c r="A121" s="473"/>
      <c r="B121" s="473"/>
      <c r="C121" s="473"/>
      <c r="D121" s="473"/>
      <c r="E121" s="473"/>
    </row>
    <row r="122" spans="1:5" s="219" customFormat="1" ht="12" customHeight="1" x14ac:dyDescent="0.2">
      <c r="A122" s="473"/>
      <c r="B122" s="473"/>
      <c r="C122" s="473"/>
      <c r="D122" s="473"/>
      <c r="E122" s="473"/>
    </row>
    <row r="123" spans="1:5" s="219" customFormat="1" ht="12" customHeight="1" x14ac:dyDescent="0.2">
      <c r="A123" s="473"/>
      <c r="B123" s="473"/>
      <c r="C123" s="473"/>
      <c r="D123" s="473"/>
      <c r="E123" s="473"/>
    </row>
    <row r="124" spans="1:5" ht="20.25" customHeight="1" x14ac:dyDescent="0.2">
      <c r="A124" s="473"/>
      <c r="B124" s="473"/>
      <c r="C124" s="473"/>
      <c r="D124" s="473"/>
      <c r="E124" s="473"/>
    </row>
    <row r="125" spans="1:5" ht="12" customHeight="1" x14ac:dyDescent="0.2">
      <c r="A125" s="474"/>
      <c r="B125" s="474"/>
      <c r="C125" s="474"/>
      <c r="D125" s="474"/>
      <c r="E125" s="474"/>
    </row>
    <row r="126" spans="1:5" ht="12" customHeight="1" x14ac:dyDescent="0.2">
      <c r="A126" s="1"/>
      <c r="B126" s="1"/>
      <c r="C126" s="1"/>
      <c r="D126" s="1"/>
      <c r="E126" s="8"/>
    </row>
    <row r="127" spans="1:5" ht="12" customHeight="1" x14ac:dyDescent="0.2">
      <c r="A127" s="1"/>
      <c r="B127" s="1"/>
      <c r="C127" s="1"/>
      <c r="D127" s="1"/>
      <c r="E127" s="8"/>
    </row>
    <row r="128" spans="1:5" ht="12" customHeight="1" x14ac:dyDescent="0.2">
      <c r="A128" s="1"/>
      <c r="B128" s="1"/>
      <c r="C128" s="1"/>
      <c r="D128" s="1"/>
      <c r="E128" s="8"/>
    </row>
    <row r="129" spans="1:5" ht="12" customHeight="1" x14ac:dyDescent="0.2">
      <c r="A129" s="1"/>
      <c r="B129" s="1"/>
      <c r="C129" s="1"/>
      <c r="D129" s="1"/>
      <c r="E129" s="8"/>
    </row>
    <row r="130" spans="1:5" ht="12" customHeight="1" x14ac:dyDescent="0.2">
      <c r="A130" s="1"/>
      <c r="B130" s="1"/>
      <c r="C130" s="1"/>
      <c r="D130" s="1"/>
      <c r="E130" s="8"/>
    </row>
    <row r="131" spans="1:5" ht="12" customHeight="1" x14ac:dyDescent="0.2">
      <c r="A131" s="1"/>
      <c r="B131" s="1"/>
      <c r="C131" s="1"/>
      <c r="D131" s="1"/>
      <c r="E131" s="8"/>
    </row>
    <row r="132" spans="1:5" ht="12" customHeight="1" x14ac:dyDescent="0.2">
      <c r="A132" s="1"/>
      <c r="B132" s="1"/>
      <c r="C132" s="1"/>
      <c r="D132" s="1"/>
      <c r="E132" s="8"/>
    </row>
    <row r="133" spans="1:5" ht="12" customHeight="1" x14ac:dyDescent="0.2">
      <c r="A133" s="1"/>
      <c r="B133" s="1"/>
      <c r="C133" s="1"/>
      <c r="D133" s="1"/>
      <c r="E133" s="8"/>
    </row>
    <row r="134" spans="1:5" ht="12" customHeight="1" x14ac:dyDescent="0.2">
      <c r="A134" s="1"/>
      <c r="B134" s="1"/>
      <c r="C134" s="1"/>
      <c r="D134" s="1"/>
      <c r="E134" s="8"/>
    </row>
    <row r="135" spans="1:5" ht="12" customHeight="1" x14ac:dyDescent="0.2">
      <c r="A135" s="1"/>
      <c r="B135" s="1"/>
      <c r="C135" s="1"/>
      <c r="D135" s="1"/>
      <c r="E135" s="8"/>
    </row>
    <row r="136" spans="1:5" ht="12" customHeight="1" x14ac:dyDescent="0.2">
      <c r="A136" s="1"/>
      <c r="B136" s="1"/>
      <c r="C136" s="1"/>
      <c r="D136" s="1"/>
      <c r="E136" s="8"/>
    </row>
    <row r="137" spans="1:5" ht="12" customHeight="1" x14ac:dyDescent="0.2">
      <c r="A137" s="1"/>
      <c r="B137" s="1"/>
      <c r="C137" s="1"/>
      <c r="D137" s="1"/>
      <c r="E137" s="8"/>
    </row>
    <row r="138" spans="1:5" ht="12" customHeight="1" x14ac:dyDescent="0.2">
      <c r="A138" s="1"/>
      <c r="B138" s="1"/>
      <c r="C138" s="1"/>
      <c r="D138" s="1"/>
      <c r="E138" s="8"/>
    </row>
    <row r="139" spans="1:5" ht="12" customHeight="1" x14ac:dyDescent="0.2">
      <c r="A139" s="1"/>
      <c r="B139" s="1"/>
      <c r="C139" s="1"/>
      <c r="D139" s="1"/>
      <c r="E139" s="8"/>
    </row>
    <row r="140" spans="1:5" ht="12" customHeight="1" x14ac:dyDescent="0.2">
      <c r="A140" s="1"/>
      <c r="B140" s="1"/>
      <c r="C140" s="1"/>
      <c r="D140" s="1"/>
      <c r="E140" s="8"/>
    </row>
    <row r="141" spans="1:5" ht="12" customHeight="1" x14ac:dyDescent="0.2">
      <c r="A141" s="1"/>
      <c r="B141" s="1"/>
      <c r="C141" s="1"/>
      <c r="D141" s="1"/>
      <c r="E141" s="8"/>
    </row>
    <row r="142" spans="1:5" ht="12" customHeight="1" x14ac:dyDescent="0.2">
      <c r="A142" s="1"/>
      <c r="B142" s="1"/>
      <c r="C142" s="1"/>
      <c r="D142" s="1"/>
      <c r="E142" s="8"/>
    </row>
    <row r="143" spans="1:5" ht="12" customHeight="1" x14ac:dyDescent="0.2">
      <c r="A143" s="1"/>
      <c r="B143" s="1"/>
      <c r="C143" s="1"/>
      <c r="D143" s="1"/>
      <c r="E143" s="8"/>
    </row>
    <row r="144" spans="1:5" ht="12" customHeight="1" x14ac:dyDescent="0.2">
      <c r="A144" s="1"/>
      <c r="B144" s="1"/>
      <c r="C144" s="1"/>
      <c r="D144" s="1"/>
      <c r="E144" s="8"/>
    </row>
    <row r="145" spans="1:5" ht="12" customHeight="1" x14ac:dyDescent="0.2">
      <c r="A145" s="1"/>
      <c r="B145" s="1"/>
      <c r="C145" s="1"/>
      <c r="D145" s="1"/>
      <c r="E145" s="8"/>
    </row>
    <row r="146" spans="1:5" ht="12" customHeight="1" x14ac:dyDescent="0.2">
      <c r="A146" s="1"/>
      <c r="B146" s="1"/>
      <c r="C146" s="1"/>
      <c r="D146" s="1"/>
      <c r="E146" s="8"/>
    </row>
    <row r="147" spans="1:5" ht="12" customHeight="1" x14ac:dyDescent="0.2">
      <c r="A147" s="1"/>
      <c r="B147" s="1"/>
      <c r="C147" s="1"/>
      <c r="D147" s="1"/>
      <c r="E147" s="8"/>
    </row>
    <row r="148" spans="1:5" ht="12" customHeight="1" x14ac:dyDescent="0.2">
      <c r="A148" s="1"/>
      <c r="B148" s="1"/>
      <c r="C148" s="1"/>
      <c r="D148" s="1"/>
      <c r="E148" s="8"/>
    </row>
    <row r="149" spans="1:5" ht="12" customHeight="1" x14ac:dyDescent="0.2">
      <c r="A149" s="1"/>
      <c r="B149" s="1"/>
      <c r="C149" s="1"/>
      <c r="D149" s="1"/>
      <c r="E149" s="8"/>
    </row>
    <row r="150" spans="1:5" ht="12" customHeight="1" x14ac:dyDescent="0.2">
      <c r="A150" s="1"/>
      <c r="B150" s="1"/>
      <c r="C150" s="1"/>
      <c r="D150" s="1"/>
      <c r="E150" s="8"/>
    </row>
    <row r="151" spans="1:5" ht="12" customHeight="1" x14ac:dyDescent="0.2">
      <c r="A151" s="1"/>
      <c r="B151" s="1"/>
      <c r="C151" s="1"/>
      <c r="D151" s="1"/>
      <c r="E151" s="8"/>
    </row>
    <row r="152" spans="1:5" ht="12" customHeight="1" x14ac:dyDescent="0.2">
      <c r="A152" s="1"/>
      <c r="B152" s="1"/>
      <c r="C152" s="1"/>
      <c r="D152" s="1"/>
      <c r="E152" s="8"/>
    </row>
    <row r="153" spans="1:5" ht="12" customHeight="1" x14ac:dyDescent="0.2">
      <c r="A153" s="1"/>
      <c r="B153" s="1"/>
      <c r="C153" s="1"/>
      <c r="D153" s="1"/>
      <c r="E153" s="8"/>
    </row>
    <row r="154" spans="1:5" ht="12" customHeight="1" x14ac:dyDescent="0.2">
      <c r="A154" s="1"/>
      <c r="B154" s="1"/>
      <c r="C154" s="1"/>
      <c r="D154" s="1"/>
      <c r="E154" s="8"/>
    </row>
    <row r="155" spans="1:5" ht="12" customHeight="1" x14ac:dyDescent="0.2">
      <c r="A155" s="1"/>
      <c r="B155" s="1"/>
      <c r="C155" s="1"/>
      <c r="D155" s="1"/>
      <c r="E155" s="8"/>
    </row>
    <row r="156" spans="1:5" ht="12" customHeight="1" x14ac:dyDescent="0.2">
      <c r="A156" s="1"/>
      <c r="B156" s="1"/>
      <c r="C156" s="1"/>
      <c r="D156" s="1"/>
      <c r="E156" s="8"/>
    </row>
    <row r="157" spans="1:5" ht="12" customHeight="1" x14ac:dyDescent="0.2">
      <c r="A157" s="1"/>
      <c r="B157" s="1"/>
      <c r="C157" s="1"/>
      <c r="D157" s="1"/>
      <c r="E157" s="8"/>
    </row>
    <row r="158" spans="1:5" ht="12" customHeight="1" x14ac:dyDescent="0.2">
      <c r="A158" s="1"/>
      <c r="B158" s="1"/>
      <c r="C158" s="1"/>
      <c r="D158" s="1"/>
      <c r="E158" s="8"/>
    </row>
    <row r="159" spans="1:5" ht="12" customHeight="1" x14ac:dyDescent="0.2">
      <c r="A159" s="1"/>
      <c r="B159" s="1"/>
      <c r="C159" s="1"/>
      <c r="D159" s="1"/>
      <c r="E159" s="8"/>
    </row>
    <row r="160" spans="1:5" ht="12" customHeight="1" x14ac:dyDescent="0.2">
      <c r="A160" s="1"/>
      <c r="B160" s="1"/>
      <c r="C160" s="1"/>
      <c r="D160" s="1"/>
      <c r="E160" s="8"/>
    </row>
    <row r="161" spans="1:5" ht="12" customHeight="1" x14ac:dyDescent="0.2">
      <c r="A161" s="1"/>
      <c r="B161" s="1"/>
      <c r="C161" s="1"/>
      <c r="D161" s="1"/>
      <c r="E161" s="8"/>
    </row>
    <row r="162" spans="1:5" ht="12" customHeight="1" x14ac:dyDescent="0.2">
      <c r="A162" s="1"/>
      <c r="B162" s="1"/>
      <c r="C162" s="1"/>
      <c r="D162" s="1"/>
      <c r="E162" s="8"/>
    </row>
    <row r="163" spans="1:5" ht="12" customHeight="1" x14ac:dyDescent="0.2">
      <c r="A163" s="1"/>
      <c r="B163" s="1"/>
      <c r="C163" s="1"/>
      <c r="D163" s="1"/>
      <c r="E163" s="8"/>
    </row>
    <row r="164" spans="1:5" ht="12" customHeight="1" x14ac:dyDescent="0.2">
      <c r="A164" s="1"/>
      <c r="B164" s="1"/>
      <c r="C164" s="1"/>
      <c r="D164" s="1"/>
      <c r="E164" s="8"/>
    </row>
    <row r="165" spans="1:5" ht="12" customHeight="1" x14ac:dyDescent="0.2">
      <c r="A165" s="1"/>
      <c r="B165" s="1"/>
      <c r="C165" s="1"/>
      <c r="D165" s="1"/>
      <c r="E165" s="8"/>
    </row>
    <row r="166" spans="1:5" ht="12" customHeight="1" x14ac:dyDescent="0.2">
      <c r="A166" s="1"/>
      <c r="B166" s="1"/>
      <c r="C166" s="1"/>
      <c r="D166" s="1"/>
      <c r="E166" s="8"/>
    </row>
    <row r="167" spans="1:5" ht="12" customHeight="1" x14ac:dyDescent="0.2">
      <c r="A167" s="1"/>
      <c r="B167" s="1"/>
      <c r="C167" s="1"/>
      <c r="D167" s="1"/>
      <c r="E167" s="8"/>
    </row>
    <row r="168" spans="1:5" ht="12" customHeight="1" x14ac:dyDescent="0.2">
      <c r="A168" s="1"/>
      <c r="B168" s="1"/>
      <c r="C168" s="1"/>
      <c r="D168" s="1"/>
      <c r="E168" s="8"/>
    </row>
    <row r="169" spans="1:5" ht="12" customHeight="1" x14ac:dyDescent="0.2">
      <c r="A169" s="1"/>
      <c r="B169" s="1"/>
      <c r="C169" s="1"/>
      <c r="D169" s="1"/>
      <c r="E169" s="8"/>
    </row>
    <row r="170" spans="1:5" ht="12" customHeight="1" x14ac:dyDescent="0.2">
      <c r="A170" s="1"/>
      <c r="B170" s="1"/>
      <c r="C170" s="1"/>
      <c r="D170" s="1"/>
      <c r="E170" s="8"/>
    </row>
    <row r="171" spans="1:5" ht="12" customHeight="1" x14ac:dyDescent="0.2">
      <c r="A171" s="1"/>
      <c r="B171" s="1"/>
      <c r="C171" s="1"/>
      <c r="D171" s="1"/>
      <c r="E171" s="8"/>
    </row>
    <row r="172" spans="1:5" ht="12" customHeight="1" x14ac:dyDescent="0.2">
      <c r="A172" s="1"/>
      <c r="B172" s="1"/>
      <c r="C172" s="1"/>
      <c r="D172" s="1"/>
      <c r="E172" s="8"/>
    </row>
    <row r="173" spans="1:5" ht="12" customHeight="1" x14ac:dyDescent="0.2">
      <c r="A173" s="1"/>
      <c r="B173" s="1"/>
      <c r="C173" s="1"/>
      <c r="D173" s="1"/>
      <c r="E173" s="8"/>
    </row>
    <row r="174" spans="1:5" ht="12" customHeight="1" x14ac:dyDescent="0.2">
      <c r="A174" s="1"/>
      <c r="B174" s="1"/>
      <c r="C174" s="1"/>
      <c r="D174" s="1"/>
      <c r="E174" s="8"/>
    </row>
    <row r="175" spans="1:5" ht="12" customHeight="1" x14ac:dyDescent="0.2">
      <c r="A175" s="1"/>
      <c r="B175" s="1"/>
      <c r="C175" s="1"/>
      <c r="D175" s="1"/>
      <c r="E175" s="8"/>
    </row>
    <row r="176" spans="1:5" ht="12" customHeight="1" x14ac:dyDescent="0.2">
      <c r="A176" s="1"/>
      <c r="B176" s="1"/>
      <c r="C176" s="1"/>
      <c r="D176" s="1"/>
      <c r="E176" s="8"/>
    </row>
    <row r="177" spans="1:5" ht="12" customHeight="1" x14ac:dyDescent="0.2">
      <c r="A177" s="1"/>
      <c r="B177" s="1"/>
      <c r="C177" s="1"/>
      <c r="D177" s="1"/>
      <c r="E177" s="8"/>
    </row>
    <row r="178" spans="1:5" ht="12" customHeight="1" x14ac:dyDescent="0.2">
      <c r="A178" s="1"/>
      <c r="B178" s="1"/>
      <c r="C178" s="1"/>
      <c r="D178" s="1"/>
      <c r="E178" s="8"/>
    </row>
    <row r="179" spans="1:5" ht="12" customHeight="1" x14ac:dyDescent="0.2">
      <c r="A179" s="1"/>
      <c r="B179" s="1"/>
      <c r="C179" s="1"/>
      <c r="D179" s="1"/>
      <c r="E179" s="8"/>
    </row>
    <row r="180" spans="1:5" ht="12" customHeight="1" x14ac:dyDescent="0.2">
      <c r="A180" s="1"/>
      <c r="B180" s="1"/>
      <c r="C180" s="1"/>
      <c r="D180" s="1"/>
      <c r="E180" s="8"/>
    </row>
    <row r="181" spans="1:5" ht="12" customHeight="1" x14ac:dyDescent="0.2">
      <c r="A181" s="1"/>
      <c r="B181" s="1"/>
      <c r="C181" s="1"/>
      <c r="D181" s="1"/>
      <c r="E181" s="8"/>
    </row>
    <row r="182" spans="1:5" ht="12" customHeight="1" x14ac:dyDescent="0.2">
      <c r="A182" s="1"/>
      <c r="B182" s="1"/>
      <c r="C182" s="1"/>
      <c r="D182" s="1"/>
      <c r="E182" s="8"/>
    </row>
    <row r="183" spans="1:5" ht="12" customHeight="1" x14ac:dyDescent="0.2">
      <c r="A183" s="1"/>
      <c r="B183" s="1"/>
      <c r="C183" s="1"/>
      <c r="D183" s="1"/>
      <c r="E183" s="8"/>
    </row>
    <row r="184" spans="1:5" ht="12" customHeight="1" x14ac:dyDescent="0.2">
      <c r="A184" s="1"/>
      <c r="B184" s="1"/>
      <c r="C184" s="1"/>
      <c r="D184" s="1"/>
      <c r="E184" s="8"/>
    </row>
    <row r="185" spans="1:5" ht="12" customHeight="1" x14ac:dyDescent="0.2">
      <c r="A185" s="1"/>
      <c r="B185" s="1"/>
      <c r="C185" s="1"/>
      <c r="D185" s="1"/>
      <c r="E185" s="8"/>
    </row>
    <row r="186" spans="1:5" ht="12" customHeight="1" x14ac:dyDescent="0.2">
      <c r="A186" s="1"/>
      <c r="B186" s="1"/>
      <c r="C186" s="1"/>
      <c r="D186" s="1"/>
      <c r="E186" s="8"/>
    </row>
    <row r="187" spans="1:5" ht="12" customHeight="1" x14ac:dyDescent="0.2">
      <c r="A187" s="1"/>
      <c r="B187" s="1"/>
      <c r="C187" s="1"/>
      <c r="D187" s="1"/>
      <c r="E187" s="8"/>
    </row>
    <row r="188" spans="1:5" ht="12" customHeight="1" x14ac:dyDescent="0.2">
      <c r="A188" s="1"/>
      <c r="B188" s="1"/>
      <c r="C188" s="1"/>
      <c r="D188" s="1"/>
      <c r="E188" s="8"/>
    </row>
    <row r="189" spans="1:5" ht="12" customHeight="1" x14ac:dyDescent="0.2">
      <c r="A189" s="1"/>
      <c r="B189" s="1"/>
      <c r="C189" s="1"/>
      <c r="D189" s="1"/>
      <c r="E189" s="8"/>
    </row>
    <row r="190" spans="1:5" ht="12" customHeight="1" x14ac:dyDescent="0.2">
      <c r="A190" s="1"/>
      <c r="B190" s="1"/>
      <c r="C190" s="1"/>
      <c r="D190" s="1"/>
      <c r="E190" s="8"/>
    </row>
    <row r="191" spans="1:5" ht="12" customHeight="1" x14ac:dyDescent="0.2">
      <c r="A191" s="1"/>
      <c r="B191" s="1"/>
      <c r="C191" s="1"/>
      <c r="D191" s="1"/>
      <c r="E191" s="8"/>
    </row>
    <row r="192" spans="1:5" ht="12" customHeight="1" x14ac:dyDescent="0.2">
      <c r="A192" s="1"/>
      <c r="B192" s="1"/>
      <c r="C192" s="1"/>
      <c r="D192" s="1"/>
      <c r="E192" s="8"/>
    </row>
    <row r="193" spans="1:5" ht="12" customHeight="1" x14ac:dyDescent="0.2">
      <c r="A193" s="1"/>
      <c r="B193" s="1"/>
      <c r="C193" s="1"/>
      <c r="D193" s="1"/>
      <c r="E193" s="8"/>
    </row>
    <row r="194" spans="1:5" ht="12" customHeight="1" x14ac:dyDescent="0.2">
      <c r="A194" s="1"/>
      <c r="B194" s="1"/>
      <c r="C194" s="1"/>
      <c r="D194" s="1"/>
      <c r="E194" s="8"/>
    </row>
    <row r="195" spans="1:5" ht="12" customHeight="1" x14ac:dyDescent="0.2">
      <c r="A195" s="1"/>
      <c r="B195" s="1"/>
      <c r="C195" s="1"/>
      <c r="D195" s="1"/>
      <c r="E195" s="8"/>
    </row>
    <row r="196" spans="1:5" ht="12" customHeight="1" x14ac:dyDescent="0.2">
      <c r="A196" s="1"/>
      <c r="B196" s="1"/>
      <c r="C196" s="1"/>
      <c r="D196" s="1"/>
      <c r="E196" s="8"/>
    </row>
    <row r="197" spans="1:5" ht="12" customHeight="1" x14ac:dyDescent="0.2">
      <c r="A197" s="1"/>
      <c r="B197" s="1"/>
      <c r="C197" s="1"/>
      <c r="D197" s="1"/>
      <c r="E197" s="8"/>
    </row>
    <row r="198" spans="1:5" ht="12" customHeight="1" x14ac:dyDescent="0.2">
      <c r="A198" s="1"/>
      <c r="B198" s="1"/>
      <c r="C198" s="1"/>
      <c r="D198" s="1"/>
      <c r="E198" s="8"/>
    </row>
    <row r="199" spans="1:5" ht="12" customHeight="1" x14ac:dyDescent="0.2">
      <c r="A199" s="1"/>
      <c r="B199" s="1"/>
      <c r="C199" s="1"/>
      <c r="D199" s="1"/>
      <c r="E199" s="8"/>
    </row>
    <row r="200" spans="1:5" ht="12" customHeight="1" x14ac:dyDescent="0.2">
      <c r="A200" s="1"/>
      <c r="B200" s="1"/>
      <c r="C200" s="1"/>
      <c r="D200" s="1"/>
      <c r="E200" s="8"/>
    </row>
    <row r="201" spans="1:5" ht="12" customHeight="1" x14ac:dyDescent="0.2">
      <c r="A201" s="1"/>
      <c r="B201" s="1"/>
      <c r="C201" s="1"/>
      <c r="D201" s="1"/>
      <c r="E201" s="8"/>
    </row>
    <row r="202" spans="1:5" ht="12" customHeight="1" x14ac:dyDescent="0.2">
      <c r="A202" s="1"/>
      <c r="B202" s="1"/>
      <c r="C202" s="1"/>
      <c r="D202" s="1"/>
      <c r="E202" s="8"/>
    </row>
    <row r="203" spans="1:5" ht="12" customHeight="1" x14ac:dyDescent="0.2">
      <c r="A203" s="1"/>
      <c r="B203" s="1"/>
      <c r="C203" s="1"/>
      <c r="D203" s="1"/>
      <c r="E203" s="8"/>
    </row>
    <row r="204" spans="1:5" ht="12" customHeight="1" x14ac:dyDescent="0.2">
      <c r="A204" s="1"/>
      <c r="B204" s="1"/>
      <c r="C204" s="1"/>
      <c r="D204" s="1"/>
      <c r="E204" s="8"/>
    </row>
    <row r="205" spans="1:5" ht="12" customHeight="1" x14ac:dyDescent="0.2">
      <c r="A205" s="1"/>
      <c r="B205" s="1"/>
      <c r="C205" s="1"/>
      <c r="D205" s="1"/>
      <c r="E205" s="8"/>
    </row>
    <row r="206" spans="1:5" ht="12" customHeight="1" x14ac:dyDescent="0.2">
      <c r="A206" s="1"/>
      <c r="B206" s="1"/>
      <c r="C206" s="1"/>
      <c r="D206" s="1"/>
      <c r="E206" s="8"/>
    </row>
    <row r="207" spans="1:5" ht="12" customHeight="1" x14ac:dyDescent="0.2">
      <c r="A207" s="1"/>
      <c r="B207" s="1"/>
      <c r="C207" s="1"/>
      <c r="D207" s="1"/>
      <c r="E207" s="8"/>
    </row>
    <row r="208" spans="1:5" ht="12" customHeight="1" x14ac:dyDescent="0.2">
      <c r="A208" s="1"/>
      <c r="B208" s="1"/>
      <c r="C208" s="1"/>
      <c r="D208" s="1"/>
      <c r="E208" s="8"/>
    </row>
    <row r="209" spans="1:5" ht="12" customHeight="1" x14ac:dyDescent="0.2">
      <c r="A209" s="1"/>
      <c r="B209" s="1"/>
      <c r="C209" s="1"/>
      <c r="D209" s="1"/>
      <c r="E209" s="8"/>
    </row>
    <row r="210" spans="1:5" ht="12" customHeight="1" x14ac:dyDescent="0.2">
      <c r="A210" s="1"/>
      <c r="B210" s="1"/>
      <c r="C210" s="1"/>
      <c r="D210" s="1"/>
      <c r="E210" s="8"/>
    </row>
    <row r="211" spans="1:5" ht="12" customHeight="1" x14ac:dyDescent="0.2">
      <c r="A211" s="1"/>
      <c r="B211" s="1"/>
      <c r="C211" s="1"/>
      <c r="D211" s="1"/>
      <c r="E211" s="8"/>
    </row>
    <row r="212" spans="1:5" ht="12" customHeight="1" x14ac:dyDescent="0.2">
      <c r="A212" s="1"/>
      <c r="B212" s="1"/>
      <c r="C212" s="1"/>
      <c r="D212" s="1"/>
      <c r="E212" s="8"/>
    </row>
    <row r="213" spans="1:5" ht="12" customHeight="1" x14ac:dyDescent="0.2">
      <c r="A213" s="1"/>
      <c r="B213" s="1"/>
      <c r="C213" s="1"/>
      <c r="D213" s="1"/>
      <c r="E213" s="8"/>
    </row>
    <row r="214" spans="1:5" ht="12" customHeight="1" x14ac:dyDescent="0.2">
      <c r="A214" s="1"/>
      <c r="B214" s="1"/>
      <c r="C214" s="1"/>
      <c r="D214" s="1"/>
      <c r="E214" s="8"/>
    </row>
    <row r="215" spans="1:5" ht="12" customHeight="1" x14ac:dyDescent="0.2">
      <c r="A215" s="1"/>
      <c r="B215" s="1"/>
      <c r="C215" s="1"/>
      <c r="D215" s="1"/>
      <c r="E215" s="8"/>
    </row>
    <row r="216" spans="1:5" ht="12" customHeight="1" x14ac:dyDescent="0.2">
      <c r="A216" s="1"/>
      <c r="B216" s="1"/>
      <c r="C216" s="1"/>
      <c r="D216" s="1"/>
      <c r="E216" s="8"/>
    </row>
    <row r="217" spans="1:5" ht="12" customHeight="1" x14ac:dyDescent="0.2">
      <c r="A217" s="1"/>
      <c r="B217" s="1"/>
      <c r="C217" s="1"/>
      <c r="D217" s="1"/>
      <c r="E217" s="8"/>
    </row>
    <row r="218" spans="1:5" ht="12" customHeight="1" x14ac:dyDescent="0.2">
      <c r="E218" s="9"/>
    </row>
    <row r="219" spans="1:5" ht="12" customHeight="1" x14ac:dyDescent="0.2">
      <c r="E219" s="9"/>
    </row>
    <row r="220" spans="1:5" ht="12" customHeight="1" x14ac:dyDescent="0.2">
      <c r="E220" s="9"/>
    </row>
    <row r="221" spans="1:5" ht="12" customHeight="1" x14ac:dyDescent="0.2">
      <c r="E221" s="9"/>
    </row>
    <row r="222" spans="1:5" ht="12" customHeight="1" x14ac:dyDescent="0.2">
      <c r="E222" s="9"/>
    </row>
    <row r="223" spans="1:5" ht="12" customHeight="1" x14ac:dyDescent="0.2">
      <c r="E223" s="9"/>
    </row>
    <row r="224" spans="1:5" ht="12" customHeight="1" x14ac:dyDescent="0.2">
      <c r="E224" s="9"/>
    </row>
    <row r="225" spans="5:5" ht="12" customHeight="1" x14ac:dyDescent="0.2">
      <c r="E225" s="9"/>
    </row>
    <row r="226" spans="5:5" ht="12" customHeight="1" x14ac:dyDescent="0.2">
      <c r="E226" s="9"/>
    </row>
    <row r="227" spans="5:5" ht="12" customHeight="1" x14ac:dyDescent="0.2">
      <c r="E227" s="9"/>
    </row>
    <row r="228" spans="5:5" ht="12" customHeight="1" x14ac:dyDescent="0.2">
      <c r="E228" s="9"/>
    </row>
    <row r="229" spans="5:5" ht="12" customHeight="1" x14ac:dyDescent="0.2">
      <c r="E229" s="9"/>
    </row>
    <row r="230" spans="5:5" ht="12" customHeight="1" x14ac:dyDescent="0.2">
      <c r="E230" s="9"/>
    </row>
    <row r="231" spans="5:5" ht="12" customHeight="1" x14ac:dyDescent="0.2">
      <c r="E231" s="9"/>
    </row>
    <row r="232" spans="5:5" ht="12" customHeight="1" x14ac:dyDescent="0.2">
      <c r="E232" s="9"/>
    </row>
    <row r="233" spans="5:5" ht="12" customHeight="1" x14ac:dyDescent="0.2">
      <c r="E233" s="9"/>
    </row>
    <row r="234" spans="5:5" ht="12" customHeight="1" x14ac:dyDescent="0.2">
      <c r="E234" s="9"/>
    </row>
    <row r="235" spans="5:5" x14ac:dyDescent="0.2">
      <c r="E235" s="9"/>
    </row>
    <row r="236" spans="5:5" x14ac:dyDescent="0.2">
      <c r="E236" s="9"/>
    </row>
    <row r="237" spans="5:5" x14ac:dyDescent="0.2">
      <c r="E237" s="9"/>
    </row>
    <row r="238" spans="5:5" x14ac:dyDescent="0.2">
      <c r="E238" s="9"/>
    </row>
    <row r="239" spans="5:5" x14ac:dyDescent="0.2">
      <c r="E239" s="9"/>
    </row>
    <row r="240" spans="5:5" x14ac:dyDescent="0.2">
      <c r="E240" s="9"/>
    </row>
    <row r="241" spans="5:5" x14ac:dyDescent="0.2">
      <c r="E241" s="9"/>
    </row>
    <row r="242" spans="5:5" x14ac:dyDescent="0.2">
      <c r="E242" s="9"/>
    </row>
    <row r="243" spans="5:5" x14ac:dyDescent="0.2">
      <c r="E243" s="9"/>
    </row>
    <row r="244" spans="5:5" x14ac:dyDescent="0.2">
      <c r="E244" s="9"/>
    </row>
    <row r="245" spans="5:5" x14ac:dyDescent="0.2">
      <c r="E245" s="9"/>
    </row>
    <row r="246" spans="5:5" x14ac:dyDescent="0.2">
      <c r="E246" s="9"/>
    </row>
    <row r="247" spans="5:5" x14ac:dyDescent="0.2">
      <c r="E247" s="9"/>
    </row>
    <row r="248" spans="5:5" x14ac:dyDescent="0.2">
      <c r="E248" s="9"/>
    </row>
    <row r="249" spans="5:5" x14ac:dyDescent="0.2">
      <c r="E249" s="9"/>
    </row>
    <row r="250" spans="5:5" x14ac:dyDescent="0.2">
      <c r="E250" s="9"/>
    </row>
    <row r="251" spans="5:5" x14ac:dyDescent="0.2">
      <c r="E251" s="9"/>
    </row>
    <row r="252" spans="5:5" x14ac:dyDescent="0.2">
      <c r="E252" s="9"/>
    </row>
    <row r="253" spans="5:5" x14ac:dyDescent="0.2">
      <c r="E253" s="9"/>
    </row>
    <row r="254" spans="5:5" x14ac:dyDescent="0.2">
      <c r="E254" s="9"/>
    </row>
    <row r="255" spans="5:5" x14ac:dyDescent="0.2">
      <c r="E255" s="9"/>
    </row>
    <row r="256" spans="5:5" x14ac:dyDescent="0.2">
      <c r="E256" s="9"/>
    </row>
    <row r="257" spans="5:5" x14ac:dyDescent="0.2">
      <c r="E257" s="9"/>
    </row>
    <row r="258" spans="5:5" x14ac:dyDescent="0.2">
      <c r="E258" s="9"/>
    </row>
    <row r="259" spans="5:5" x14ac:dyDescent="0.2">
      <c r="E259" s="9"/>
    </row>
    <row r="260" spans="5:5" x14ac:dyDescent="0.2">
      <c r="E260" s="9"/>
    </row>
    <row r="261" spans="5:5" x14ac:dyDescent="0.2">
      <c r="E261" s="9"/>
    </row>
    <row r="262" spans="5:5" x14ac:dyDescent="0.2">
      <c r="E262" s="9"/>
    </row>
    <row r="263" spans="5:5" x14ac:dyDescent="0.2">
      <c r="E263" s="9"/>
    </row>
    <row r="264" spans="5:5" x14ac:dyDescent="0.2">
      <c r="E264" s="9"/>
    </row>
    <row r="265" spans="5:5" x14ac:dyDescent="0.2">
      <c r="E265" s="9"/>
    </row>
    <row r="266" spans="5:5" x14ac:dyDescent="0.2">
      <c r="E266" s="9"/>
    </row>
    <row r="267" spans="5:5" x14ac:dyDescent="0.2">
      <c r="E267" s="9"/>
    </row>
    <row r="268" spans="5:5" x14ac:dyDescent="0.2">
      <c r="E268" s="9"/>
    </row>
  </sheetData>
  <mergeCells count="6">
    <mergeCell ref="A107:E112"/>
    <mergeCell ref="A114:E117"/>
    <mergeCell ref="A119:E124"/>
    <mergeCell ref="A125:E125"/>
    <mergeCell ref="F46:L48"/>
    <mergeCell ref="F75:L77"/>
  </mergeCells>
  <phoneticPr fontId="0" type="noConversion"/>
  <pageMargins left="0.75" right="0.5" top="0.75" bottom="0.5" header="0.5" footer="0.5"/>
  <pageSetup fitToHeight="0" orientation="portrait" r:id="rId1"/>
  <headerFooter alignWithMargins="0"/>
  <rowBreaks count="2" manualBreakCount="2">
    <brk id="77" max="4" man="1"/>
    <brk id="10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3"/>
  <sheetViews>
    <sheetView defaultGridColor="0" colorId="22" zoomScaleNormal="100" workbookViewId="0">
      <selection activeCell="J48" sqref="J48"/>
    </sheetView>
  </sheetViews>
  <sheetFormatPr defaultColWidth="16.7109375" defaultRowHeight="12.75" x14ac:dyDescent="0.2"/>
  <cols>
    <col min="1" max="3" width="2.7109375" style="3" customWidth="1"/>
    <col min="4" max="4" width="68.85546875" style="3" customWidth="1"/>
    <col min="5" max="5" width="17.140625" style="3" customWidth="1"/>
    <col min="6" max="16384" width="16.7109375" style="3"/>
  </cols>
  <sheetData>
    <row r="1" spans="1:21" s="36" customFormat="1" ht="20.25" customHeight="1" x14ac:dyDescent="0.2">
      <c r="A1" s="46" t="str">
        <f>TextRefCopy5</f>
        <v>Name of Community College</v>
      </c>
      <c r="B1" s="47"/>
      <c r="C1" s="48"/>
      <c r="D1" s="49"/>
      <c r="E1" s="51" t="s">
        <v>0</v>
      </c>
      <c r="F1" s="52"/>
      <c r="G1" s="52"/>
      <c r="H1" s="52"/>
      <c r="I1" s="52"/>
      <c r="J1" s="52"/>
      <c r="K1" s="52"/>
      <c r="L1" s="52"/>
      <c r="M1" s="52"/>
      <c r="N1" s="52"/>
      <c r="O1" s="52"/>
      <c r="P1" s="52"/>
      <c r="Q1" s="52"/>
      <c r="R1" s="52"/>
      <c r="S1" s="52"/>
      <c r="T1" s="52"/>
      <c r="U1" s="52"/>
    </row>
    <row r="2" spans="1:21" s="36" customFormat="1" ht="20.25" customHeight="1" x14ac:dyDescent="0.2">
      <c r="A2" s="46" t="s">
        <v>56</v>
      </c>
      <c r="B2" s="53"/>
      <c r="C2" s="54"/>
      <c r="D2" s="55"/>
      <c r="E2" s="51"/>
      <c r="F2" s="52"/>
      <c r="G2" s="52"/>
      <c r="H2" s="52"/>
      <c r="I2" s="52"/>
      <c r="J2" s="52"/>
      <c r="K2" s="52"/>
      <c r="L2" s="52"/>
      <c r="M2" s="52"/>
      <c r="N2" s="52"/>
      <c r="O2" s="52"/>
      <c r="P2" s="52"/>
      <c r="Q2" s="52"/>
      <c r="R2" s="52"/>
      <c r="S2" s="52"/>
      <c r="T2" s="52"/>
      <c r="U2" s="52"/>
    </row>
    <row r="3" spans="1:21" s="61" customFormat="1" ht="20.25" customHeight="1" x14ac:dyDescent="0.2">
      <c r="A3" s="56"/>
      <c r="B3" s="57" t="s">
        <v>106</v>
      </c>
      <c r="C3" s="58"/>
      <c r="D3" s="55"/>
      <c r="E3" s="59"/>
      <c r="F3" s="60"/>
      <c r="G3" s="60"/>
      <c r="H3" s="60"/>
      <c r="I3" s="60"/>
      <c r="J3" s="60"/>
      <c r="K3" s="60"/>
      <c r="L3" s="60"/>
      <c r="M3" s="60"/>
      <c r="N3" s="60"/>
      <c r="O3" s="60"/>
      <c r="P3" s="60"/>
      <c r="Q3" s="60"/>
      <c r="R3" s="60"/>
      <c r="S3" s="60"/>
      <c r="T3" s="60"/>
      <c r="U3" s="60"/>
    </row>
    <row r="4" spans="1:21" s="61" customFormat="1" ht="20.25" customHeight="1" thickBot="1" x14ac:dyDescent="0.25">
      <c r="A4" s="62" t="s">
        <v>260</v>
      </c>
      <c r="B4" s="63"/>
      <c r="C4" s="63"/>
      <c r="D4" s="64"/>
      <c r="E4" s="65" t="s">
        <v>82</v>
      </c>
      <c r="F4" s="60"/>
      <c r="G4" s="60"/>
      <c r="H4" s="60"/>
      <c r="I4" s="60"/>
      <c r="J4" s="60"/>
      <c r="K4" s="60"/>
      <c r="L4" s="60"/>
      <c r="M4" s="60"/>
      <c r="N4" s="60"/>
      <c r="O4" s="60"/>
      <c r="P4" s="60"/>
      <c r="Q4" s="60"/>
      <c r="R4" s="60"/>
      <c r="S4" s="60"/>
      <c r="T4" s="60"/>
      <c r="U4" s="60"/>
    </row>
    <row r="5" spans="1:21" ht="20.100000000000001" customHeight="1" x14ac:dyDescent="0.35">
      <c r="A5" s="23"/>
      <c r="B5" s="23"/>
      <c r="C5" s="28"/>
      <c r="D5" s="26"/>
      <c r="E5" s="27"/>
      <c r="F5" s="1"/>
      <c r="G5" s="1"/>
      <c r="H5" s="1"/>
      <c r="I5" s="1"/>
      <c r="J5" s="1"/>
      <c r="K5" s="1"/>
      <c r="L5" s="1"/>
      <c r="M5" s="1"/>
      <c r="N5" s="1"/>
      <c r="O5" s="1"/>
      <c r="P5" s="1"/>
      <c r="Q5" s="1"/>
      <c r="R5" s="1"/>
      <c r="S5" s="1"/>
      <c r="T5" s="1"/>
      <c r="U5" s="1"/>
    </row>
    <row r="6" spans="1:21" s="139" customFormat="1" ht="15.75" customHeight="1" x14ac:dyDescent="0.25">
      <c r="A6" s="294" t="s">
        <v>178</v>
      </c>
      <c r="B6" s="295"/>
      <c r="C6" s="296"/>
      <c r="D6" s="297"/>
      <c r="E6" s="154"/>
      <c r="F6" s="164"/>
      <c r="G6" s="155"/>
      <c r="H6" s="155"/>
      <c r="I6" s="155"/>
      <c r="J6" s="155"/>
      <c r="K6" s="155"/>
      <c r="L6" s="155"/>
      <c r="M6" s="155"/>
      <c r="N6" s="155"/>
      <c r="O6" s="155"/>
      <c r="P6" s="155"/>
      <c r="Q6" s="155"/>
      <c r="R6" s="155"/>
      <c r="S6" s="155"/>
      <c r="T6" s="155"/>
      <c r="U6" s="155"/>
    </row>
    <row r="7" spans="1:21" s="139" customFormat="1" ht="12.75" customHeight="1" x14ac:dyDescent="0.2">
      <c r="A7" s="293" t="s">
        <v>68</v>
      </c>
      <c r="B7" s="292"/>
      <c r="D7" s="291"/>
      <c r="E7" s="306">
        <v>0</v>
      </c>
      <c r="F7" s="155"/>
      <c r="G7" s="155"/>
      <c r="H7" s="155"/>
      <c r="I7" s="155"/>
      <c r="J7" s="155"/>
      <c r="K7" s="155"/>
      <c r="L7" s="155"/>
      <c r="M7" s="155"/>
      <c r="N7" s="155"/>
      <c r="O7" s="155"/>
      <c r="P7" s="155"/>
      <c r="Q7" s="155"/>
      <c r="R7" s="155"/>
      <c r="S7" s="155"/>
      <c r="T7" s="155"/>
      <c r="U7" s="155"/>
    </row>
    <row r="8" spans="1:21" s="139" customFormat="1" ht="12.75" customHeight="1" x14ac:dyDescent="0.2">
      <c r="A8" s="293" t="s">
        <v>21</v>
      </c>
      <c r="B8" s="292"/>
      <c r="D8" s="293"/>
      <c r="E8" s="307">
        <v>0</v>
      </c>
      <c r="F8" s="155"/>
      <c r="G8" s="155"/>
      <c r="H8" s="155"/>
      <c r="I8" s="155"/>
      <c r="J8" s="155"/>
      <c r="K8" s="155"/>
      <c r="L8" s="155"/>
      <c r="M8" s="155"/>
      <c r="N8" s="155"/>
      <c r="O8" s="155"/>
      <c r="P8" s="155"/>
      <c r="Q8" s="155"/>
      <c r="R8" s="155"/>
      <c r="S8" s="155"/>
      <c r="T8" s="155"/>
      <c r="U8" s="155"/>
    </row>
    <row r="9" spans="1:21" s="139" customFormat="1" ht="12.75" customHeight="1" x14ac:dyDescent="0.2">
      <c r="A9" s="293" t="s">
        <v>22</v>
      </c>
      <c r="B9" s="292"/>
      <c r="D9" s="293"/>
      <c r="E9" s="307">
        <v>0</v>
      </c>
      <c r="F9" s="155"/>
      <c r="G9" s="155"/>
      <c r="H9" s="155"/>
      <c r="I9" s="155"/>
      <c r="J9" s="155"/>
      <c r="K9" s="155"/>
      <c r="L9" s="155"/>
      <c r="M9" s="155"/>
      <c r="N9" s="155"/>
      <c r="O9" s="155"/>
      <c r="P9" s="155"/>
      <c r="Q9" s="155"/>
      <c r="R9" s="155"/>
      <c r="S9" s="155"/>
      <c r="T9" s="155"/>
      <c r="U9" s="155"/>
    </row>
    <row r="10" spans="1:21" s="139" customFormat="1" ht="12.75" customHeight="1" x14ac:dyDescent="0.2">
      <c r="A10" s="293" t="s">
        <v>23</v>
      </c>
      <c r="B10" s="292"/>
      <c r="D10" s="291"/>
      <c r="E10" s="307">
        <v>0</v>
      </c>
      <c r="F10" s="155"/>
      <c r="G10" s="155"/>
      <c r="H10" s="155"/>
      <c r="I10" s="155"/>
      <c r="J10" s="155"/>
      <c r="K10" s="155"/>
      <c r="L10" s="155"/>
      <c r="M10" s="155"/>
      <c r="N10" s="155"/>
      <c r="O10" s="155"/>
      <c r="P10" s="155"/>
      <c r="Q10" s="155"/>
      <c r="R10" s="155"/>
      <c r="S10" s="155"/>
      <c r="T10" s="155"/>
      <c r="U10" s="155"/>
    </row>
    <row r="11" spans="1:21" s="139" customFormat="1" ht="12.75" customHeight="1" x14ac:dyDescent="0.2">
      <c r="A11" s="293" t="s">
        <v>69</v>
      </c>
      <c r="B11" s="292"/>
      <c r="D11" s="291"/>
      <c r="E11" s="307">
        <v>0</v>
      </c>
      <c r="F11" s="155"/>
      <c r="G11" s="155"/>
      <c r="H11" s="155"/>
      <c r="I11" s="155"/>
      <c r="J11" s="155"/>
      <c r="K11" s="155"/>
      <c r="L11" s="155"/>
      <c r="M11" s="155"/>
      <c r="N11" s="155"/>
      <c r="O11" s="155"/>
      <c r="P11" s="155"/>
      <c r="Q11" s="155"/>
      <c r="R11" s="155"/>
      <c r="S11" s="155"/>
      <c r="T11" s="155"/>
      <c r="U11" s="155"/>
    </row>
    <row r="12" spans="1:21" s="373" customFormat="1" ht="12.75" customHeight="1" x14ac:dyDescent="0.2">
      <c r="A12" s="302" t="s">
        <v>261</v>
      </c>
      <c r="B12" s="303"/>
      <c r="C12" s="380"/>
      <c r="D12" s="360"/>
      <c r="E12" s="516">
        <v>0</v>
      </c>
      <c r="F12" s="155"/>
      <c r="G12" s="155"/>
      <c r="H12" s="155"/>
      <c r="I12" s="155"/>
      <c r="J12" s="155"/>
      <c r="K12" s="155"/>
      <c r="L12" s="155"/>
      <c r="M12" s="155"/>
      <c r="N12" s="155"/>
      <c r="O12" s="155"/>
      <c r="P12" s="155"/>
      <c r="Q12" s="155"/>
      <c r="R12" s="155"/>
      <c r="S12" s="155"/>
      <c r="T12" s="155"/>
      <c r="U12" s="155"/>
    </row>
    <row r="13" spans="1:21" s="139" customFormat="1" ht="12.75" customHeight="1" x14ac:dyDescent="0.2">
      <c r="A13" s="293" t="s">
        <v>24</v>
      </c>
      <c r="B13" s="292"/>
      <c r="D13" s="291"/>
      <c r="E13" s="305">
        <v>0</v>
      </c>
      <c r="F13" s="155"/>
      <c r="G13" s="155"/>
      <c r="H13" s="155"/>
      <c r="I13" s="155"/>
      <c r="J13" s="155"/>
      <c r="K13" s="155"/>
      <c r="L13" s="155"/>
      <c r="M13" s="155"/>
      <c r="N13" s="155"/>
      <c r="O13" s="155"/>
      <c r="P13" s="155"/>
      <c r="Q13" s="155"/>
      <c r="R13" s="155"/>
      <c r="S13" s="155"/>
      <c r="T13" s="155"/>
      <c r="U13" s="155"/>
    </row>
    <row r="14" spans="1:21" s="36" customFormat="1" ht="9.75" customHeight="1" x14ac:dyDescent="0.2">
      <c r="A14" s="287"/>
      <c r="B14" s="288"/>
      <c r="C14" s="223"/>
      <c r="D14" s="287"/>
      <c r="E14" s="283"/>
      <c r="F14" s="52"/>
      <c r="G14" s="52"/>
      <c r="H14" s="52"/>
      <c r="I14" s="52"/>
      <c r="J14" s="52"/>
      <c r="K14" s="52"/>
      <c r="L14" s="52"/>
      <c r="M14" s="52"/>
      <c r="N14" s="52"/>
      <c r="O14" s="52"/>
      <c r="P14" s="52"/>
      <c r="Q14" s="52"/>
      <c r="R14" s="52"/>
      <c r="S14" s="52"/>
      <c r="T14" s="52"/>
      <c r="U14" s="52"/>
    </row>
    <row r="15" spans="1:21" s="139" customFormat="1" ht="12.75" customHeight="1" x14ac:dyDescent="0.2">
      <c r="A15" s="291"/>
      <c r="B15" s="292" t="s">
        <v>25</v>
      </c>
      <c r="D15" s="291"/>
      <c r="E15" s="305">
        <f>SUM(E7:E14)</f>
        <v>0</v>
      </c>
      <c r="F15" s="155"/>
      <c r="G15" s="155"/>
      <c r="H15" s="155"/>
      <c r="I15" s="155"/>
      <c r="J15" s="155"/>
      <c r="K15" s="155"/>
      <c r="L15" s="155"/>
      <c r="M15" s="155"/>
      <c r="N15" s="155"/>
      <c r="O15" s="155"/>
      <c r="P15" s="155"/>
      <c r="Q15" s="155"/>
      <c r="R15" s="155"/>
      <c r="S15" s="155"/>
      <c r="T15" s="155"/>
      <c r="U15" s="155"/>
    </row>
    <row r="16" spans="1:21" s="36" customFormat="1" ht="9.75" customHeight="1" x14ac:dyDescent="0.2">
      <c r="A16" s="287"/>
      <c r="B16" s="287"/>
      <c r="C16" s="288"/>
      <c r="D16" s="287"/>
      <c r="E16" s="282"/>
      <c r="F16" s="52"/>
      <c r="G16" s="52"/>
      <c r="H16" s="52"/>
      <c r="I16" s="52"/>
      <c r="J16" s="52"/>
      <c r="K16" s="52"/>
      <c r="L16" s="52"/>
      <c r="M16" s="52"/>
      <c r="N16" s="52"/>
      <c r="O16" s="52"/>
      <c r="P16" s="52"/>
      <c r="Q16" s="52"/>
      <c r="R16" s="52"/>
      <c r="S16" s="52"/>
      <c r="T16" s="52"/>
      <c r="U16" s="52"/>
    </row>
    <row r="17" spans="1:21" s="139" customFormat="1" ht="15.75" customHeight="1" x14ac:dyDescent="0.25">
      <c r="A17" s="294" t="s">
        <v>179</v>
      </c>
      <c r="B17" s="295"/>
      <c r="C17" s="296"/>
      <c r="D17" s="297"/>
      <c r="E17" s="308"/>
      <c r="F17" s="155"/>
      <c r="G17" s="155"/>
      <c r="H17" s="155"/>
      <c r="I17" s="155"/>
      <c r="J17" s="155"/>
      <c r="K17" s="155"/>
      <c r="L17" s="155"/>
      <c r="M17" s="155"/>
      <c r="N17" s="155"/>
      <c r="O17" s="155"/>
      <c r="P17" s="155"/>
      <c r="Q17" s="155"/>
      <c r="R17" s="155"/>
      <c r="S17" s="155"/>
      <c r="T17" s="155"/>
      <c r="U17" s="155"/>
    </row>
    <row r="18" spans="1:21" s="139" customFormat="1" ht="12.75" customHeight="1" x14ac:dyDescent="0.2">
      <c r="A18" s="156" t="s">
        <v>27</v>
      </c>
      <c r="B18" s="153"/>
      <c r="C18" s="151"/>
      <c r="E18" s="307">
        <v>0</v>
      </c>
      <c r="F18" s="155"/>
      <c r="G18" s="155"/>
      <c r="H18" s="155"/>
      <c r="I18" s="155"/>
      <c r="J18" s="155"/>
      <c r="K18" s="155"/>
      <c r="L18" s="155"/>
      <c r="M18" s="155"/>
      <c r="N18" s="155"/>
      <c r="O18" s="155"/>
      <c r="P18" s="155"/>
      <c r="Q18" s="155"/>
      <c r="R18" s="155"/>
      <c r="S18" s="155"/>
      <c r="T18" s="155"/>
      <c r="U18" s="155"/>
    </row>
    <row r="19" spans="1:21" s="139" customFormat="1" ht="12.75" customHeight="1" x14ac:dyDescent="0.2">
      <c r="A19" s="290" t="s">
        <v>226</v>
      </c>
      <c r="B19" s="374"/>
      <c r="C19" s="371"/>
      <c r="D19" s="373"/>
      <c r="E19" s="307">
        <v>0</v>
      </c>
      <c r="F19" s="155"/>
      <c r="G19" s="155"/>
      <c r="H19" s="155"/>
      <c r="I19" s="155"/>
      <c r="J19" s="155"/>
      <c r="K19" s="155"/>
      <c r="L19" s="155"/>
      <c r="M19" s="155"/>
      <c r="N19" s="155"/>
      <c r="O19" s="155"/>
      <c r="P19" s="155"/>
      <c r="Q19" s="155"/>
      <c r="R19" s="155"/>
      <c r="S19" s="155"/>
      <c r="T19" s="155"/>
      <c r="U19" s="155"/>
    </row>
    <row r="20" spans="1:21" s="139" customFormat="1" ht="12.75" customHeight="1" x14ac:dyDescent="0.2">
      <c r="A20" s="156" t="s">
        <v>19</v>
      </c>
      <c r="B20" s="153"/>
      <c r="C20" s="156"/>
      <c r="E20" s="307">
        <v>0</v>
      </c>
      <c r="F20" s="155"/>
      <c r="G20" s="155"/>
      <c r="H20" s="155"/>
      <c r="I20" s="155"/>
      <c r="J20" s="155"/>
      <c r="K20" s="155"/>
      <c r="L20" s="155"/>
      <c r="M20" s="155"/>
      <c r="N20" s="155"/>
      <c r="O20" s="155"/>
      <c r="P20" s="155"/>
      <c r="Q20" s="155"/>
      <c r="R20" s="155"/>
      <c r="S20" s="155"/>
      <c r="T20" s="155"/>
      <c r="U20" s="155"/>
    </row>
    <row r="21" spans="1:21" s="139" customFormat="1" ht="12.75" customHeight="1" x14ac:dyDescent="0.2">
      <c r="A21" s="156" t="s">
        <v>28</v>
      </c>
      <c r="B21" s="153"/>
      <c r="C21" s="151"/>
      <c r="E21" s="307">
        <v>0</v>
      </c>
      <c r="F21" s="155"/>
      <c r="G21" s="155"/>
      <c r="H21" s="155"/>
      <c r="I21" s="155"/>
      <c r="J21" s="155"/>
      <c r="K21" s="155"/>
      <c r="L21" s="155"/>
      <c r="M21" s="155"/>
      <c r="N21" s="155"/>
      <c r="O21" s="155"/>
      <c r="P21" s="155"/>
      <c r="Q21" s="155"/>
      <c r="R21" s="155"/>
      <c r="S21" s="155"/>
      <c r="T21" s="155"/>
      <c r="U21" s="155"/>
    </row>
    <row r="22" spans="1:21" s="139" customFormat="1" ht="12.75" customHeight="1" x14ac:dyDescent="0.2">
      <c r="A22" s="156" t="s">
        <v>181</v>
      </c>
      <c r="B22" s="153"/>
      <c r="C22" s="151"/>
      <c r="E22" s="305">
        <v>0</v>
      </c>
      <c r="F22" s="155"/>
      <c r="G22" s="155"/>
      <c r="H22" s="155"/>
      <c r="I22" s="155"/>
      <c r="J22" s="155"/>
      <c r="K22" s="155"/>
      <c r="L22" s="155"/>
      <c r="M22" s="155"/>
      <c r="N22" s="155"/>
      <c r="O22" s="155"/>
      <c r="P22" s="155"/>
      <c r="Q22" s="155"/>
      <c r="R22" s="155"/>
      <c r="S22" s="155"/>
      <c r="T22" s="155"/>
      <c r="U22" s="155"/>
    </row>
    <row r="23" spans="1:21" s="36" customFormat="1" ht="9.75" customHeight="1" x14ac:dyDescent="0.2">
      <c r="A23" s="76"/>
      <c r="B23" s="77"/>
      <c r="C23" s="76"/>
      <c r="E23" s="283"/>
      <c r="F23" s="52"/>
      <c r="G23" s="52"/>
      <c r="H23" s="52"/>
      <c r="I23" s="52"/>
      <c r="J23" s="52"/>
      <c r="K23" s="52"/>
      <c r="L23" s="52"/>
      <c r="M23" s="52"/>
      <c r="N23" s="52"/>
      <c r="O23" s="52"/>
      <c r="P23" s="52"/>
      <c r="Q23" s="52"/>
      <c r="R23" s="52"/>
      <c r="S23" s="52"/>
      <c r="T23" s="52"/>
      <c r="U23" s="52"/>
    </row>
    <row r="24" spans="1:21" s="139" customFormat="1" ht="12.75" customHeight="1" x14ac:dyDescent="0.2">
      <c r="A24" s="151"/>
      <c r="B24" s="153" t="s">
        <v>29</v>
      </c>
      <c r="C24" s="151"/>
      <c r="E24" s="305">
        <f>SUM(E18:E23)</f>
        <v>0</v>
      </c>
      <c r="F24" s="155"/>
      <c r="G24" s="155"/>
      <c r="H24" s="155"/>
      <c r="I24" s="155"/>
      <c r="J24" s="155"/>
      <c r="K24" s="155"/>
      <c r="L24" s="155"/>
      <c r="M24" s="155"/>
      <c r="N24" s="155"/>
      <c r="O24" s="155"/>
      <c r="P24" s="155"/>
      <c r="Q24" s="155"/>
      <c r="R24" s="155"/>
      <c r="S24" s="155"/>
      <c r="T24" s="155"/>
      <c r="U24" s="155"/>
    </row>
    <row r="25" spans="1:21" s="36" customFormat="1" ht="9.75" customHeight="1" x14ac:dyDescent="0.2">
      <c r="A25" s="76"/>
      <c r="B25" s="77"/>
      <c r="C25" s="76"/>
      <c r="E25" s="282"/>
      <c r="F25" s="52"/>
      <c r="G25" s="52"/>
      <c r="H25" s="52"/>
      <c r="I25" s="52"/>
      <c r="J25" s="52"/>
      <c r="K25" s="52"/>
      <c r="L25" s="52"/>
      <c r="M25" s="52"/>
      <c r="N25" s="52"/>
      <c r="O25" s="52"/>
      <c r="P25" s="52"/>
      <c r="Q25" s="52"/>
      <c r="R25" s="52"/>
      <c r="S25" s="52"/>
      <c r="T25" s="52"/>
      <c r="U25" s="52"/>
    </row>
    <row r="26" spans="1:21" s="139" customFormat="1" ht="12.75" customHeight="1" x14ac:dyDescent="0.2">
      <c r="A26" s="151"/>
      <c r="B26" s="153"/>
      <c r="C26" s="151" t="s">
        <v>76</v>
      </c>
      <c r="E26" s="305">
        <f>E15-E24</f>
        <v>0</v>
      </c>
      <c r="F26" s="155"/>
      <c r="G26" s="155"/>
      <c r="H26" s="155"/>
      <c r="I26" s="155"/>
      <c r="J26" s="155"/>
      <c r="K26" s="155"/>
      <c r="L26" s="155"/>
      <c r="M26" s="155"/>
      <c r="N26" s="155"/>
      <c r="O26" s="155"/>
      <c r="P26" s="155"/>
      <c r="Q26" s="155"/>
      <c r="R26" s="155"/>
      <c r="S26" s="155"/>
      <c r="T26" s="155"/>
      <c r="U26" s="155"/>
    </row>
    <row r="27" spans="1:21" s="36" customFormat="1" ht="9.75" customHeight="1" x14ac:dyDescent="0.2">
      <c r="A27" s="76"/>
      <c r="B27" s="76"/>
      <c r="C27" s="77"/>
      <c r="D27" s="76"/>
      <c r="E27" s="283"/>
      <c r="F27" s="52"/>
      <c r="G27" s="52"/>
      <c r="H27" s="52"/>
      <c r="I27" s="52"/>
      <c r="J27" s="52"/>
      <c r="K27" s="52"/>
      <c r="L27" s="52"/>
      <c r="M27" s="52"/>
      <c r="N27" s="52"/>
      <c r="O27" s="52"/>
      <c r="P27" s="52"/>
      <c r="Q27" s="52"/>
      <c r="R27" s="52"/>
      <c r="S27" s="52"/>
      <c r="T27" s="52"/>
      <c r="U27" s="52"/>
    </row>
    <row r="28" spans="1:21" s="139" customFormat="1" ht="15.75" customHeight="1" x14ac:dyDescent="0.25">
      <c r="A28" s="187" t="s">
        <v>26</v>
      </c>
      <c r="B28" s="188"/>
      <c r="C28" s="189"/>
      <c r="D28" s="190"/>
      <c r="E28" s="307"/>
      <c r="F28" s="155"/>
      <c r="G28" s="155"/>
      <c r="H28" s="155"/>
      <c r="I28" s="155"/>
      <c r="J28" s="155"/>
      <c r="K28" s="155"/>
      <c r="L28" s="155"/>
      <c r="M28" s="155"/>
      <c r="N28" s="155"/>
      <c r="O28" s="155"/>
      <c r="P28" s="155"/>
      <c r="Q28" s="155"/>
      <c r="R28" s="155"/>
      <c r="S28" s="155"/>
      <c r="T28" s="155"/>
      <c r="U28" s="155"/>
    </row>
    <row r="29" spans="1:21" s="139" customFormat="1" ht="12.75" customHeight="1" x14ac:dyDescent="0.2">
      <c r="A29" s="156" t="s">
        <v>217</v>
      </c>
      <c r="B29" s="151"/>
      <c r="C29" s="153"/>
      <c r="D29" s="151"/>
      <c r="E29" s="307">
        <v>0</v>
      </c>
      <c r="F29" s="155"/>
      <c r="G29" s="155"/>
      <c r="H29" s="155"/>
      <c r="I29" s="155"/>
      <c r="J29" s="155"/>
      <c r="K29" s="155"/>
      <c r="L29" s="155"/>
      <c r="M29" s="155"/>
      <c r="N29" s="155"/>
      <c r="O29" s="155"/>
      <c r="P29" s="155"/>
      <c r="Q29" s="155"/>
      <c r="R29" s="155"/>
      <c r="S29" s="155"/>
      <c r="T29" s="155"/>
      <c r="U29" s="155"/>
    </row>
    <row r="30" spans="1:21" s="438" customFormat="1" ht="12.75" customHeight="1" x14ac:dyDescent="0.2">
      <c r="A30" s="371" t="s">
        <v>250</v>
      </c>
      <c r="B30" s="372"/>
      <c r="C30" s="374"/>
      <c r="D30" s="372"/>
      <c r="E30" s="314"/>
      <c r="F30" s="155"/>
      <c r="G30" s="155"/>
      <c r="H30" s="155"/>
      <c r="I30" s="155"/>
      <c r="J30" s="155"/>
      <c r="K30" s="155"/>
      <c r="L30" s="155"/>
      <c r="M30" s="155"/>
      <c r="N30" s="155"/>
      <c r="O30" s="155"/>
      <c r="P30" s="155"/>
      <c r="Q30" s="155"/>
      <c r="R30" s="155"/>
      <c r="S30" s="155"/>
      <c r="T30" s="155"/>
      <c r="U30" s="155"/>
    </row>
    <row r="31" spans="1:21" s="139" customFormat="1" ht="12.75" customHeight="1" x14ac:dyDescent="0.2">
      <c r="A31" s="371" t="s">
        <v>218</v>
      </c>
      <c r="B31" s="372"/>
      <c r="C31" s="374"/>
      <c r="D31" s="372"/>
      <c r="E31" s="307"/>
      <c r="F31" s="155"/>
      <c r="G31" s="155"/>
      <c r="H31" s="155"/>
      <c r="I31" s="155"/>
      <c r="J31" s="155"/>
      <c r="K31" s="155"/>
      <c r="L31" s="155"/>
      <c r="M31" s="155"/>
      <c r="N31" s="155"/>
      <c r="O31" s="155"/>
      <c r="P31" s="155"/>
      <c r="Q31" s="155"/>
      <c r="R31" s="155"/>
      <c r="S31" s="155"/>
      <c r="T31" s="155"/>
      <c r="U31" s="155"/>
    </row>
    <row r="32" spans="1:21" s="139" customFormat="1" ht="12.75" customHeight="1" x14ac:dyDescent="0.2">
      <c r="A32" s="371" t="s">
        <v>227</v>
      </c>
      <c r="B32" s="372"/>
      <c r="C32" s="374"/>
      <c r="D32" s="372"/>
      <c r="E32" s="307">
        <v>0</v>
      </c>
      <c r="F32" s="155"/>
      <c r="G32" s="155"/>
      <c r="H32" s="155"/>
      <c r="I32" s="155"/>
      <c r="J32" s="155"/>
      <c r="K32" s="155"/>
      <c r="L32" s="155"/>
      <c r="M32" s="155"/>
      <c r="N32" s="155"/>
      <c r="O32" s="155"/>
      <c r="P32" s="155"/>
      <c r="Q32" s="155"/>
      <c r="R32" s="155"/>
      <c r="S32" s="155"/>
      <c r="T32" s="155"/>
      <c r="U32" s="155"/>
    </row>
    <row r="33" spans="1:21" s="139" customFormat="1" ht="12.75" customHeight="1" x14ac:dyDescent="0.2">
      <c r="A33" s="290" t="s">
        <v>232</v>
      </c>
      <c r="B33" s="372"/>
      <c r="C33" s="374"/>
      <c r="D33" s="372"/>
      <c r="E33" s="307">
        <v>0</v>
      </c>
      <c r="F33" s="155"/>
      <c r="G33" s="155"/>
      <c r="H33" s="155"/>
      <c r="I33" s="155"/>
      <c r="J33" s="155"/>
      <c r="K33" s="155"/>
      <c r="L33" s="155"/>
      <c r="M33" s="155"/>
      <c r="N33" s="155"/>
      <c r="O33" s="155"/>
      <c r="P33" s="155"/>
      <c r="Q33" s="155"/>
      <c r="R33" s="155"/>
      <c r="S33" s="155"/>
      <c r="T33" s="155"/>
      <c r="U33" s="155"/>
    </row>
    <row r="34" spans="1:21" s="139" customFormat="1" ht="12.75" customHeight="1" x14ac:dyDescent="0.2">
      <c r="A34" s="372" t="s">
        <v>228</v>
      </c>
      <c r="B34" s="372"/>
      <c r="C34" s="374"/>
      <c r="D34" s="372"/>
      <c r="E34" s="307">
        <v>0</v>
      </c>
      <c r="F34" s="155"/>
      <c r="G34" s="155"/>
      <c r="H34" s="155"/>
      <c r="I34" s="155"/>
      <c r="J34" s="155"/>
      <c r="K34" s="155"/>
      <c r="L34" s="155"/>
      <c r="M34" s="155"/>
      <c r="N34" s="155"/>
      <c r="O34" s="155"/>
      <c r="P34" s="155"/>
      <c r="Q34" s="155"/>
      <c r="R34" s="155"/>
      <c r="S34" s="155"/>
      <c r="T34" s="155"/>
      <c r="U34" s="155"/>
    </row>
    <row r="35" spans="1:21" s="139" customFormat="1" ht="12.75" customHeight="1" x14ac:dyDescent="0.2">
      <c r="A35" s="372" t="s">
        <v>180</v>
      </c>
      <c r="B35" s="372"/>
      <c r="C35" s="374"/>
      <c r="D35" s="371"/>
      <c r="E35" s="307">
        <v>0</v>
      </c>
      <c r="F35" s="155"/>
      <c r="G35" s="155"/>
      <c r="H35" s="155"/>
      <c r="I35" s="155"/>
      <c r="J35" s="155"/>
      <c r="K35" s="155"/>
      <c r="L35" s="155"/>
      <c r="M35" s="155"/>
      <c r="N35" s="155"/>
      <c r="O35" s="155"/>
      <c r="P35" s="155"/>
      <c r="Q35" s="155"/>
      <c r="R35" s="155"/>
      <c r="S35" s="155"/>
      <c r="T35" s="155"/>
      <c r="U35" s="155"/>
    </row>
    <row r="36" spans="1:21" s="139" customFormat="1" ht="12.75" customHeight="1" x14ac:dyDescent="0.2">
      <c r="A36" s="372" t="s">
        <v>91</v>
      </c>
      <c r="B36" s="372"/>
      <c r="C36" s="374"/>
      <c r="D36" s="371"/>
      <c r="E36" s="307">
        <v>0</v>
      </c>
      <c r="F36" s="155"/>
      <c r="G36" s="155"/>
      <c r="H36" s="155"/>
      <c r="I36" s="155"/>
      <c r="J36" s="155"/>
      <c r="K36" s="155"/>
      <c r="L36" s="155"/>
      <c r="M36" s="155"/>
      <c r="N36" s="155"/>
      <c r="O36" s="155"/>
      <c r="P36" s="155"/>
      <c r="Q36" s="155"/>
      <c r="R36" s="155"/>
      <c r="S36" s="155"/>
      <c r="T36" s="155"/>
      <c r="U36" s="155"/>
    </row>
    <row r="37" spans="1:21" s="373" customFormat="1" ht="12.75" customHeight="1" x14ac:dyDescent="0.2">
      <c r="A37" s="360" t="s">
        <v>262</v>
      </c>
      <c r="B37" s="360"/>
      <c r="C37" s="303"/>
      <c r="D37" s="302"/>
      <c r="E37" s="516">
        <v>0</v>
      </c>
      <c r="F37" s="155"/>
      <c r="G37" s="155"/>
      <c r="H37" s="155"/>
      <c r="I37" s="155"/>
      <c r="J37" s="155"/>
      <c r="K37" s="155"/>
      <c r="L37" s="155"/>
      <c r="M37" s="155"/>
      <c r="N37" s="155"/>
      <c r="O37" s="155"/>
      <c r="P37" s="155"/>
      <c r="Q37" s="155"/>
      <c r="R37" s="155"/>
      <c r="S37" s="155"/>
      <c r="T37" s="155"/>
      <c r="U37" s="155"/>
    </row>
    <row r="38" spans="1:21" s="139" customFormat="1" ht="12.75" customHeight="1" x14ac:dyDescent="0.2">
      <c r="A38" s="371" t="s">
        <v>30</v>
      </c>
      <c r="B38" s="372"/>
      <c r="C38" s="374"/>
      <c r="D38" s="372"/>
      <c r="E38" s="305">
        <v>0</v>
      </c>
      <c r="F38" s="155"/>
      <c r="G38" s="155"/>
      <c r="H38" s="155"/>
      <c r="I38" s="155"/>
      <c r="J38" s="155"/>
      <c r="K38" s="155"/>
      <c r="L38" s="155"/>
      <c r="M38" s="155"/>
      <c r="N38" s="155"/>
      <c r="O38" s="155"/>
      <c r="P38" s="155"/>
      <c r="Q38" s="155"/>
      <c r="R38" s="155"/>
      <c r="S38" s="155"/>
      <c r="T38" s="155"/>
      <c r="U38" s="155"/>
    </row>
    <row r="39" spans="1:21" s="36" customFormat="1" ht="9.75" customHeight="1" x14ac:dyDescent="0.2">
      <c r="A39" s="368"/>
      <c r="B39" s="368"/>
      <c r="C39" s="369"/>
      <c r="D39" s="370"/>
      <c r="E39" s="283"/>
      <c r="F39" s="52"/>
      <c r="G39" s="52"/>
      <c r="H39" s="52"/>
      <c r="I39" s="52"/>
      <c r="J39" s="52"/>
      <c r="K39" s="52"/>
      <c r="L39" s="52"/>
      <c r="M39" s="52"/>
      <c r="N39" s="52"/>
      <c r="O39" s="52"/>
      <c r="P39" s="52"/>
      <c r="Q39" s="52"/>
      <c r="R39" s="52"/>
      <c r="S39" s="52"/>
      <c r="T39" s="52"/>
      <c r="U39" s="52"/>
    </row>
    <row r="40" spans="1:21" s="139" customFormat="1" ht="12.75" customHeight="1" x14ac:dyDescent="0.2">
      <c r="A40" s="372"/>
      <c r="B40" s="372"/>
      <c r="C40" s="371" t="s">
        <v>59</v>
      </c>
      <c r="D40" s="374"/>
      <c r="E40" s="305">
        <f>SUM(E29:E39)</f>
        <v>0</v>
      </c>
      <c r="F40" s="155"/>
      <c r="G40" s="155"/>
      <c r="H40" s="155"/>
      <c r="I40" s="155"/>
      <c r="J40" s="155"/>
      <c r="K40" s="155"/>
      <c r="L40" s="155"/>
      <c r="M40" s="155"/>
      <c r="N40" s="155"/>
      <c r="O40" s="155"/>
      <c r="P40" s="155"/>
      <c r="Q40" s="155"/>
      <c r="R40" s="155"/>
      <c r="S40" s="155"/>
      <c r="T40" s="155"/>
      <c r="U40" s="155"/>
    </row>
    <row r="41" spans="1:21" s="36" customFormat="1" ht="9.75" customHeight="1" x14ac:dyDescent="0.2">
      <c r="A41" s="368"/>
      <c r="B41" s="368"/>
      <c r="C41" s="370"/>
      <c r="D41" s="369"/>
      <c r="E41" s="282"/>
      <c r="F41" s="52"/>
      <c r="G41" s="52"/>
      <c r="H41" s="52"/>
      <c r="I41" s="52"/>
      <c r="J41" s="52"/>
      <c r="K41" s="52"/>
      <c r="L41" s="52"/>
      <c r="M41" s="52"/>
      <c r="N41" s="52"/>
      <c r="O41" s="52"/>
      <c r="P41" s="52"/>
      <c r="Q41" s="52"/>
      <c r="R41" s="52"/>
      <c r="S41" s="52"/>
      <c r="T41" s="52"/>
      <c r="U41" s="52"/>
    </row>
    <row r="42" spans="1:21" s="139" customFormat="1" ht="12.75" customHeight="1" x14ac:dyDescent="0.2">
      <c r="A42" s="372"/>
      <c r="B42" s="372"/>
      <c r="C42" s="371"/>
      <c r="D42" s="372" t="s">
        <v>239</v>
      </c>
      <c r="E42" s="305">
        <f>E26+E40</f>
        <v>0</v>
      </c>
      <c r="F42" s="155"/>
      <c r="G42" s="155"/>
      <c r="H42" s="155"/>
      <c r="I42" s="155"/>
      <c r="J42" s="155"/>
      <c r="K42" s="155"/>
      <c r="L42" s="155"/>
      <c r="M42" s="155"/>
      <c r="N42" s="155"/>
      <c r="O42" s="155"/>
      <c r="P42" s="155"/>
      <c r="Q42" s="155"/>
      <c r="R42" s="155"/>
      <c r="S42" s="155"/>
      <c r="T42" s="155"/>
      <c r="U42" s="155"/>
    </row>
    <row r="43" spans="1:21" s="36" customFormat="1" ht="9.75" customHeight="1" x14ac:dyDescent="0.2">
      <c r="A43" s="368"/>
      <c r="B43" s="368"/>
      <c r="C43" s="369"/>
      <c r="D43" s="370"/>
      <c r="E43" s="283"/>
      <c r="F43" s="52"/>
      <c r="G43" s="52"/>
      <c r="H43" s="52"/>
      <c r="I43" s="52"/>
      <c r="J43" s="52"/>
      <c r="K43" s="52"/>
      <c r="L43" s="52"/>
      <c r="M43" s="52"/>
      <c r="N43" s="52"/>
      <c r="O43" s="52"/>
      <c r="P43" s="52"/>
      <c r="Q43" s="52"/>
      <c r="R43" s="52"/>
      <c r="S43" s="52"/>
      <c r="T43" s="52"/>
      <c r="U43" s="52"/>
    </row>
    <row r="44" spans="1:21" s="139" customFormat="1" ht="12.75" customHeight="1" x14ac:dyDescent="0.2">
      <c r="A44" s="371" t="s">
        <v>219</v>
      </c>
      <c r="B44" s="371"/>
      <c r="C44" s="374"/>
      <c r="D44" s="371"/>
      <c r="E44" s="308">
        <v>0</v>
      </c>
      <c r="F44" s="155"/>
      <c r="G44" s="155"/>
      <c r="H44" s="155"/>
      <c r="I44" s="155"/>
      <c r="J44" s="155"/>
      <c r="K44" s="155"/>
      <c r="L44" s="155"/>
      <c r="M44" s="155"/>
      <c r="N44" s="155"/>
      <c r="O44" s="155"/>
      <c r="P44" s="155"/>
      <c r="Q44" s="155"/>
      <c r="R44" s="155"/>
      <c r="S44" s="155"/>
      <c r="T44" s="155"/>
      <c r="U44" s="155"/>
    </row>
    <row r="45" spans="1:21" s="139" customFormat="1" ht="12.75" customHeight="1" x14ac:dyDescent="0.2">
      <c r="A45" s="371" t="s">
        <v>220</v>
      </c>
      <c r="B45" s="371"/>
      <c r="C45" s="374"/>
      <c r="D45" s="371"/>
      <c r="E45" s="308">
        <v>0</v>
      </c>
      <c r="F45" s="155"/>
      <c r="G45" s="155"/>
      <c r="H45" s="155"/>
      <c r="I45" s="155"/>
      <c r="J45" s="155"/>
      <c r="K45" s="155"/>
      <c r="L45" s="155"/>
      <c r="M45" s="155"/>
      <c r="N45" s="155"/>
      <c r="O45" s="155"/>
      <c r="P45" s="155"/>
      <c r="Q45" s="155"/>
      <c r="R45" s="155"/>
      <c r="S45" s="155"/>
      <c r="T45" s="155"/>
      <c r="U45" s="155"/>
    </row>
    <row r="46" spans="1:21" s="139" customFormat="1" ht="12.75" customHeight="1" x14ac:dyDescent="0.2">
      <c r="A46" s="371" t="s">
        <v>229</v>
      </c>
      <c r="B46" s="372"/>
      <c r="C46" s="374"/>
      <c r="D46" s="371"/>
      <c r="E46" s="308">
        <v>0</v>
      </c>
      <c r="F46" s="155"/>
      <c r="G46" s="155"/>
      <c r="H46" s="155"/>
      <c r="I46" s="155"/>
      <c r="J46" s="155"/>
      <c r="K46" s="155"/>
      <c r="L46" s="155"/>
      <c r="M46" s="155"/>
      <c r="N46" s="155"/>
      <c r="O46" s="155"/>
      <c r="P46" s="155"/>
      <c r="Q46" s="155"/>
      <c r="R46" s="155"/>
      <c r="S46" s="155"/>
      <c r="T46" s="155"/>
      <c r="U46" s="155"/>
    </row>
    <row r="47" spans="1:21" s="139" customFormat="1" ht="12.75" customHeight="1" x14ac:dyDescent="0.2">
      <c r="A47" s="371" t="s">
        <v>74</v>
      </c>
      <c r="B47" s="372"/>
      <c r="C47" s="374"/>
      <c r="D47" s="371"/>
      <c r="E47" s="308">
        <v>0</v>
      </c>
      <c r="F47" s="155"/>
      <c r="G47" s="155"/>
      <c r="H47" s="155"/>
      <c r="I47" s="155"/>
      <c r="J47" s="155"/>
      <c r="K47" s="155"/>
      <c r="L47" s="155"/>
      <c r="M47" s="155"/>
      <c r="N47" s="155"/>
      <c r="O47" s="155"/>
      <c r="P47" s="155"/>
      <c r="Q47" s="155"/>
      <c r="R47" s="155"/>
      <c r="S47" s="155"/>
      <c r="T47" s="155"/>
      <c r="U47" s="155"/>
    </row>
    <row r="48" spans="1:21" s="139" customFormat="1" ht="12.75" customHeight="1" x14ac:dyDescent="0.2">
      <c r="A48" s="371" t="s">
        <v>31</v>
      </c>
      <c r="B48" s="372"/>
      <c r="C48" s="374"/>
      <c r="D48" s="371"/>
      <c r="E48" s="307">
        <v>0</v>
      </c>
      <c r="F48" s="155"/>
      <c r="G48" s="155"/>
      <c r="H48" s="155"/>
      <c r="I48" s="155"/>
      <c r="J48" s="155"/>
      <c r="K48" s="155"/>
      <c r="L48" s="155"/>
      <c r="M48" s="155"/>
      <c r="N48" s="155"/>
      <c r="O48" s="155"/>
      <c r="P48" s="155"/>
      <c r="Q48" s="155"/>
      <c r="R48" s="155"/>
      <c r="S48" s="155"/>
      <c r="T48" s="155"/>
      <c r="U48" s="155"/>
    </row>
    <row r="49" spans="1:21" s="139" customFormat="1" ht="12.75" customHeight="1" x14ac:dyDescent="0.2">
      <c r="A49" s="371" t="s">
        <v>32</v>
      </c>
      <c r="B49" s="372"/>
      <c r="C49" s="374"/>
      <c r="D49" s="371"/>
      <c r="E49" s="305">
        <v>0</v>
      </c>
      <c r="F49" s="155"/>
      <c r="G49" s="155"/>
      <c r="H49" s="155"/>
      <c r="I49" s="155"/>
      <c r="J49" s="155"/>
      <c r="K49" s="155"/>
      <c r="L49" s="155"/>
      <c r="M49" s="155"/>
      <c r="N49" s="155"/>
      <c r="O49" s="155"/>
      <c r="P49" s="155"/>
      <c r="Q49" s="155"/>
      <c r="R49" s="155"/>
      <c r="S49" s="155"/>
      <c r="T49" s="155"/>
      <c r="U49" s="155"/>
    </row>
    <row r="50" spans="1:21" s="36" customFormat="1" ht="9.75" customHeight="1" x14ac:dyDescent="0.2">
      <c r="A50" s="368"/>
      <c r="B50" s="368"/>
      <c r="C50" s="369"/>
      <c r="D50" s="370"/>
      <c r="E50" s="283"/>
      <c r="F50" s="52"/>
      <c r="G50" s="52"/>
      <c r="H50" s="52"/>
      <c r="I50" s="52"/>
      <c r="J50" s="52"/>
      <c r="K50" s="52"/>
      <c r="L50" s="52"/>
      <c r="M50" s="52"/>
      <c r="N50" s="52"/>
      <c r="O50" s="52"/>
      <c r="P50" s="52"/>
      <c r="Q50" s="52"/>
      <c r="R50" s="52"/>
      <c r="S50" s="52"/>
      <c r="T50" s="52"/>
      <c r="U50" s="52"/>
    </row>
    <row r="51" spans="1:21" s="223" customFormat="1" ht="12.75" customHeight="1" x14ac:dyDescent="0.2">
      <c r="A51" s="368"/>
      <c r="B51" s="368"/>
      <c r="C51" s="372" t="s">
        <v>240</v>
      </c>
      <c r="D51" s="370"/>
      <c r="E51" s="305">
        <f>SUM(E44:E50)</f>
        <v>0</v>
      </c>
      <c r="F51" s="52"/>
      <c r="G51" s="52"/>
      <c r="H51" s="52"/>
      <c r="I51" s="52"/>
      <c r="J51" s="52"/>
      <c r="K51" s="52"/>
      <c r="L51" s="52"/>
      <c r="M51" s="52"/>
      <c r="N51" s="52"/>
      <c r="O51" s="52"/>
      <c r="P51" s="52"/>
      <c r="Q51" s="52"/>
      <c r="R51" s="52"/>
      <c r="S51" s="52"/>
      <c r="T51" s="52"/>
      <c r="U51" s="52"/>
    </row>
    <row r="52" spans="1:21" s="223" customFormat="1" ht="9.75" customHeight="1" x14ac:dyDescent="0.2">
      <c r="A52" s="287"/>
      <c r="B52" s="287"/>
      <c r="C52" s="288"/>
      <c r="D52" s="289"/>
      <c r="E52" s="283"/>
      <c r="F52" s="52"/>
      <c r="G52" s="52"/>
      <c r="H52" s="52"/>
      <c r="I52" s="52"/>
      <c r="J52" s="52"/>
      <c r="K52" s="52"/>
      <c r="L52" s="52"/>
      <c r="M52" s="52"/>
      <c r="N52" s="52"/>
      <c r="O52" s="52"/>
      <c r="P52" s="52"/>
      <c r="Q52" s="52"/>
      <c r="R52" s="52"/>
      <c r="S52" s="52"/>
      <c r="T52" s="52"/>
      <c r="U52" s="52"/>
    </row>
    <row r="53" spans="1:21" s="139" customFormat="1" ht="12.75" customHeight="1" x14ac:dyDescent="0.2">
      <c r="A53" s="151"/>
      <c r="B53" s="151"/>
      <c r="C53" s="156"/>
      <c r="D53" s="156" t="s">
        <v>107</v>
      </c>
      <c r="E53" s="308">
        <f>E42+E51</f>
        <v>0</v>
      </c>
      <c r="F53" s="155"/>
      <c r="G53" s="155"/>
      <c r="H53" s="155"/>
      <c r="I53" s="155"/>
      <c r="J53" s="155"/>
      <c r="K53" s="155"/>
      <c r="L53" s="155"/>
      <c r="M53" s="155"/>
      <c r="N53" s="155"/>
      <c r="O53" s="155"/>
      <c r="P53" s="155"/>
      <c r="Q53" s="155"/>
      <c r="R53" s="155"/>
      <c r="S53" s="155"/>
      <c r="T53" s="155"/>
      <c r="U53" s="155"/>
    </row>
    <row r="54" spans="1:21" s="36" customFormat="1" ht="9.75" customHeight="1" x14ac:dyDescent="0.2">
      <c r="A54" s="76"/>
      <c r="B54" s="76"/>
      <c r="C54" s="78"/>
      <c r="D54" s="77"/>
      <c r="E54" s="82"/>
      <c r="F54" s="52"/>
      <c r="G54" s="52"/>
      <c r="H54" s="52"/>
      <c r="I54" s="52"/>
      <c r="J54" s="52"/>
      <c r="K54" s="52"/>
      <c r="L54" s="52"/>
      <c r="M54" s="52"/>
      <c r="N54" s="52"/>
      <c r="O54" s="52"/>
      <c r="P54" s="52"/>
      <c r="Q54" s="52"/>
      <c r="R54" s="52"/>
      <c r="S54" s="52"/>
      <c r="T54" s="52"/>
      <c r="U54" s="52"/>
    </row>
    <row r="55" spans="1:21" s="139" customFormat="1" ht="15.75" customHeight="1" x14ac:dyDescent="0.25">
      <c r="A55" s="187" t="s">
        <v>104</v>
      </c>
      <c r="B55" s="188"/>
      <c r="C55" s="189"/>
      <c r="D55" s="190"/>
      <c r="E55" s="154"/>
      <c r="F55" s="155"/>
      <c r="G55" s="155"/>
      <c r="H55" s="155"/>
      <c r="I55" s="155"/>
      <c r="J55" s="155"/>
      <c r="K55" s="155"/>
      <c r="L55" s="155"/>
      <c r="M55" s="155"/>
      <c r="N55" s="155"/>
      <c r="O55" s="155"/>
      <c r="P55" s="155"/>
      <c r="Q55" s="155"/>
      <c r="R55" s="155"/>
      <c r="S55" s="155"/>
      <c r="T55" s="155"/>
      <c r="U55" s="155"/>
    </row>
    <row r="56" spans="1:21" s="139" customFormat="1" ht="12.75" customHeight="1" x14ac:dyDescent="0.2">
      <c r="A56" s="156" t="s">
        <v>263</v>
      </c>
      <c r="B56" s="157"/>
      <c r="C56" s="157"/>
      <c r="D56" s="158"/>
      <c r="E56" s="305">
        <v>0</v>
      </c>
      <c r="F56" s="155"/>
      <c r="G56" s="159"/>
      <c r="H56" s="155"/>
      <c r="I56" s="155"/>
      <c r="J56" s="155"/>
      <c r="K56" s="155"/>
      <c r="L56" s="155"/>
      <c r="M56" s="155"/>
      <c r="N56" s="155"/>
      <c r="O56" s="155"/>
      <c r="P56" s="155"/>
      <c r="Q56" s="155"/>
      <c r="R56" s="155"/>
      <c r="S56" s="155"/>
      <c r="T56" s="155"/>
      <c r="U56" s="155"/>
    </row>
    <row r="57" spans="1:21" s="36" customFormat="1" ht="9.75" customHeight="1" x14ac:dyDescent="0.2">
      <c r="A57" s="80"/>
      <c r="B57" s="76"/>
      <c r="C57" s="76"/>
      <c r="D57" s="77"/>
      <c r="E57" s="82"/>
      <c r="F57" s="52"/>
      <c r="G57" s="52"/>
      <c r="H57" s="52"/>
      <c r="I57" s="52"/>
      <c r="J57" s="52"/>
      <c r="K57" s="52"/>
      <c r="L57" s="52"/>
      <c r="M57" s="52"/>
      <c r="N57" s="52"/>
      <c r="O57" s="52"/>
      <c r="P57" s="52"/>
      <c r="Q57" s="52"/>
      <c r="R57" s="52"/>
      <c r="S57" s="52"/>
      <c r="T57" s="52"/>
      <c r="U57" s="52"/>
    </row>
    <row r="58" spans="1:21" s="139" customFormat="1" ht="13.5" thickBot="1" x14ac:dyDescent="0.25">
      <c r="A58" s="156" t="s">
        <v>264</v>
      </c>
      <c r="B58" s="157"/>
      <c r="C58" s="157"/>
      <c r="D58" s="158"/>
      <c r="E58" s="304">
        <f>SUM(E53+E56)</f>
        <v>0</v>
      </c>
      <c r="F58" s="155"/>
      <c r="G58" s="155"/>
      <c r="H58" s="155"/>
      <c r="I58" s="155"/>
      <c r="J58" s="155"/>
      <c r="K58" s="155"/>
      <c r="L58" s="155"/>
      <c r="M58" s="155"/>
      <c r="N58" s="155"/>
      <c r="O58" s="155"/>
      <c r="P58" s="155"/>
      <c r="Q58" s="155"/>
      <c r="R58" s="155"/>
      <c r="S58" s="155"/>
      <c r="T58" s="155"/>
      <c r="U58" s="155"/>
    </row>
    <row r="59" spans="1:21" s="36" customFormat="1" ht="12" customHeight="1" thickTop="1" x14ac:dyDescent="0.2">
      <c r="A59" s="76"/>
      <c r="B59" s="76"/>
      <c r="C59" s="77"/>
      <c r="D59" s="78"/>
      <c r="E59" s="82"/>
      <c r="F59" s="52"/>
      <c r="G59" s="52"/>
      <c r="H59" s="52"/>
      <c r="I59" s="52"/>
      <c r="J59" s="52"/>
      <c r="K59" s="52"/>
      <c r="L59" s="52"/>
      <c r="M59" s="52"/>
      <c r="N59" s="52"/>
      <c r="O59" s="52"/>
      <c r="P59" s="52"/>
      <c r="Q59" s="52"/>
      <c r="R59" s="52"/>
      <c r="S59" s="52"/>
      <c r="T59" s="52"/>
      <c r="U59" s="52"/>
    </row>
    <row r="60" spans="1:21" s="36" customFormat="1" ht="12" customHeight="1" x14ac:dyDescent="0.2">
      <c r="A60" s="76"/>
      <c r="B60" s="76"/>
      <c r="C60" s="77"/>
      <c r="D60" s="78" t="s">
        <v>0</v>
      </c>
      <c r="E60" s="82"/>
      <c r="F60" s="52"/>
      <c r="G60" s="52"/>
      <c r="H60" s="52"/>
      <c r="I60" s="52"/>
      <c r="J60" s="52"/>
      <c r="K60" s="52"/>
      <c r="L60" s="52"/>
      <c r="M60" s="52"/>
      <c r="N60" s="52"/>
      <c r="O60" s="52"/>
      <c r="P60" s="52"/>
      <c r="Q60" s="52"/>
      <c r="R60" s="52"/>
      <c r="S60" s="52"/>
      <c r="T60" s="52"/>
      <c r="U60" s="52"/>
    </row>
    <row r="61" spans="1:21" s="139" customFormat="1" ht="12.75" customHeight="1" x14ac:dyDescent="0.2">
      <c r="A61" s="156" t="s">
        <v>92</v>
      </c>
      <c r="B61" s="151"/>
      <c r="C61" s="151"/>
      <c r="D61" s="153"/>
      <c r="E61" s="154"/>
      <c r="F61" s="155"/>
      <c r="G61" s="155"/>
      <c r="H61" s="155"/>
      <c r="I61" s="155"/>
      <c r="J61" s="155"/>
      <c r="K61" s="155"/>
      <c r="L61" s="155"/>
      <c r="M61" s="155"/>
      <c r="N61" s="155"/>
      <c r="O61" s="155"/>
      <c r="P61" s="155"/>
      <c r="Q61" s="155"/>
      <c r="R61" s="155"/>
      <c r="S61" s="155"/>
      <c r="T61" s="155"/>
      <c r="U61" s="155"/>
    </row>
    <row r="62" spans="1:21" x14ac:dyDescent="0.2">
      <c r="C62" s="4"/>
      <c r="D62" s="1"/>
      <c r="E62" s="8"/>
      <c r="F62" s="1"/>
      <c r="G62" s="1"/>
      <c r="H62" s="1"/>
      <c r="I62" s="1"/>
      <c r="J62" s="1"/>
      <c r="K62" s="1"/>
      <c r="L62" s="1"/>
      <c r="M62" s="1"/>
      <c r="N62" s="1"/>
      <c r="O62" s="1"/>
      <c r="P62" s="1"/>
      <c r="Q62" s="1"/>
      <c r="R62" s="1"/>
      <c r="S62" s="1"/>
      <c r="T62" s="1"/>
      <c r="U62" s="1"/>
    </row>
    <row r="63" spans="1:21" x14ac:dyDescent="0.2">
      <c r="E63" s="9"/>
    </row>
    <row r="64" spans="1:21" x14ac:dyDescent="0.2">
      <c r="E64" s="9"/>
    </row>
    <row r="65" spans="5:5" x14ac:dyDescent="0.2">
      <c r="E65" s="9"/>
    </row>
    <row r="66" spans="5:5" x14ac:dyDescent="0.2">
      <c r="E66" s="9"/>
    </row>
    <row r="67" spans="5:5" x14ac:dyDescent="0.2">
      <c r="E67" s="9"/>
    </row>
    <row r="68" spans="5:5" x14ac:dyDescent="0.2">
      <c r="E68" s="9"/>
    </row>
    <row r="69" spans="5:5" x14ac:dyDescent="0.2">
      <c r="E69" s="9"/>
    </row>
    <row r="70" spans="5:5" x14ac:dyDescent="0.2">
      <c r="E70" s="9"/>
    </row>
    <row r="71" spans="5:5" x14ac:dyDescent="0.2">
      <c r="E71" s="9"/>
    </row>
    <row r="72" spans="5:5" x14ac:dyDescent="0.2">
      <c r="E72" s="9"/>
    </row>
    <row r="73" spans="5:5" x14ac:dyDescent="0.2">
      <c r="E73" s="9"/>
    </row>
  </sheetData>
  <phoneticPr fontId="0" type="noConversion"/>
  <pageMargins left="0.75" right="0.5" top="0.75" bottom="0.5"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U106"/>
  <sheetViews>
    <sheetView defaultGridColor="0" colorId="22" zoomScaleNormal="100" workbookViewId="0">
      <selection activeCell="H100" sqref="H100"/>
    </sheetView>
  </sheetViews>
  <sheetFormatPr defaultColWidth="16.7109375" defaultRowHeight="12.75" x14ac:dyDescent="0.2"/>
  <cols>
    <col min="1" max="3" width="2.7109375" style="3" customWidth="1"/>
    <col min="4" max="4" width="70.28515625" style="3" customWidth="1"/>
    <col min="5" max="5" width="17.140625" style="3" customWidth="1"/>
    <col min="6" max="6" width="1.85546875" style="3" customWidth="1"/>
    <col min="7" max="7" width="2.140625" style="3" customWidth="1"/>
    <col min="8" max="8" width="2" style="3" customWidth="1"/>
    <col min="9" max="16384" width="16.7109375" style="3"/>
  </cols>
  <sheetData>
    <row r="1" spans="1:21" s="36" customFormat="1" ht="20.25" customHeight="1" x14ac:dyDescent="0.2">
      <c r="A1" s="46" t="str">
        <f>TextRefCopy5</f>
        <v>Name of Community College</v>
      </c>
      <c r="B1" s="47"/>
      <c r="C1" s="48"/>
      <c r="D1" s="66"/>
      <c r="E1" s="50" t="s">
        <v>0</v>
      </c>
      <c r="F1" s="52"/>
      <c r="G1" s="52"/>
      <c r="H1" s="52"/>
      <c r="I1" s="52"/>
      <c r="J1" s="52"/>
      <c r="K1" s="52"/>
      <c r="L1" s="52"/>
      <c r="M1" s="52"/>
      <c r="N1" s="52"/>
      <c r="O1" s="52"/>
      <c r="P1" s="52"/>
      <c r="Q1" s="52"/>
      <c r="R1" s="52"/>
      <c r="S1" s="52"/>
      <c r="T1" s="52"/>
      <c r="U1" s="52"/>
    </row>
    <row r="2" spans="1:21" s="36" customFormat="1" ht="20.25" customHeight="1" x14ac:dyDescent="0.2">
      <c r="A2" s="46" t="s">
        <v>33</v>
      </c>
      <c r="B2" s="47"/>
      <c r="C2" s="48"/>
      <c r="D2" s="66"/>
      <c r="E2" s="67" t="s">
        <v>83</v>
      </c>
      <c r="F2" s="52"/>
      <c r="G2" s="52"/>
      <c r="H2" s="52"/>
      <c r="I2" s="52"/>
      <c r="J2" s="52"/>
      <c r="K2" s="52"/>
      <c r="L2" s="52"/>
      <c r="M2" s="52"/>
      <c r="N2" s="52"/>
      <c r="O2" s="52"/>
      <c r="P2" s="52"/>
      <c r="Q2" s="52"/>
      <c r="R2" s="52"/>
      <c r="S2" s="52"/>
      <c r="T2" s="52"/>
      <c r="U2" s="52"/>
    </row>
    <row r="3" spans="1:21" s="36" customFormat="1" ht="20.25" customHeight="1" thickBot="1" x14ac:dyDescent="0.25">
      <c r="A3" s="62" t="s">
        <v>260</v>
      </c>
      <c r="B3" s="68"/>
      <c r="C3" s="68"/>
      <c r="D3" s="69"/>
      <c r="E3" s="70" t="s">
        <v>97</v>
      </c>
      <c r="F3" s="71"/>
      <c r="G3" s="52"/>
      <c r="H3" s="52"/>
      <c r="I3" s="52"/>
      <c r="J3" s="52"/>
      <c r="K3" s="52"/>
      <c r="L3" s="52"/>
      <c r="M3" s="52"/>
      <c r="N3" s="52"/>
      <c r="O3" s="52"/>
      <c r="P3" s="52"/>
      <c r="Q3" s="52"/>
      <c r="R3" s="52"/>
      <c r="S3" s="52"/>
      <c r="T3" s="52"/>
      <c r="U3" s="52"/>
    </row>
    <row r="4" spans="1:21" ht="20.100000000000001" customHeight="1" x14ac:dyDescent="0.35">
      <c r="A4" s="29"/>
      <c r="B4" s="29"/>
      <c r="C4" s="28"/>
      <c r="D4" s="26"/>
      <c r="E4" s="24"/>
      <c r="F4" s="1"/>
      <c r="G4" s="2"/>
      <c r="H4" s="2"/>
      <c r="I4" s="2"/>
      <c r="J4" s="2"/>
      <c r="K4" s="2"/>
      <c r="L4" s="2"/>
      <c r="M4" s="2"/>
      <c r="N4" s="2"/>
      <c r="O4" s="1"/>
      <c r="P4" s="1"/>
      <c r="Q4" s="1"/>
      <c r="R4" s="1"/>
      <c r="S4" s="1"/>
      <c r="T4" s="1"/>
      <c r="U4" s="1"/>
    </row>
    <row r="5" spans="1:21" s="139" customFormat="1" ht="15.75" customHeight="1" x14ac:dyDescent="0.25">
      <c r="A5" s="475" t="s">
        <v>230</v>
      </c>
      <c r="B5" s="476"/>
      <c r="C5" s="476"/>
      <c r="D5" s="476"/>
      <c r="E5" s="156"/>
      <c r="F5" s="155"/>
      <c r="G5" s="161"/>
      <c r="H5" s="161"/>
      <c r="I5" s="161"/>
      <c r="J5" s="161"/>
      <c r="K5" s="161"/>
      <c r="L5" s="161"/>
      <c r="M5" s="161"/>
      <c r="N5" s="161"/>
      <c r="O5" s="155"/>
      <c r="P5" s="155"/>
      <c r="Q5" s="155"/>
      <c r="R5" s="155"/>
      <c r="S5" s="155"/>
      <c r="T5" s="155"/>
      <c r="U5" s="155"/>
    </row>
    <row r="6" spans="1:21" s="139" customFormat="1" ht="12.75" customHeight="1" x14ac:dyDescent="0.2">
      <c r="A6" s="156" t="s">
        <v>58</v>
      </c>
      <c r="B6" s="153"/>
      <c r="C6" s="151"/>
      <c r="D6" s="151"/>
      <c r="E6" s="317">
        <v>0</v>
      </c>
      <c r="F6" s="155"/>
      <c r="G6" s="160"/>
      <c r="H6" s="160"/>
      <c r="I6" s="161"/>
      <c r="J6" s="161"/>
      <c r="K6" s="161"/>
      <c r="L6" s="161"/>
      <c r="M6" s="161"/>
      <c r="N6" s="161"/>
      <c r="O6" s="155"/>
      <c r="P6" s="155"/>
      <c r="Q6" s="155"/>
      <c r="R6" s="155"/>
      <c r="S6" s="155"/>
      <c r="T6" s="155"/>
      <c r="U6" s="155"/>
    </row>
    <row r="7" spans="1:21" s="139" customFormat="1" ht="12.75" customHeight="1" x14ac:dyDescent="0.2">
      <c r="A7" s="151" t="s">
        <v>34</v>
      </c>
      <c r="B7" s="153"/>
      <c r="C7" s="151"/>
      <c r="D7" s="156"/>
      <c r="E7" s="320">
        <v>0</v>
      </c>
      <c r="F7" s="155"/>
      <c r="G7" s="160"/>
      <c r="H7" s="160"/>
      <c r="I7" s="161"/>
      <c r="J7" s="161"/>
      <c r="K7" s="161"/>
      <c r="L7" s="161"/>
      <c r="M7" s="161"/>
      <c r="N7" s="161"/>
      <c r="O7" s="155"/>
      <c r="P7" s="155"/>
      <c r="Q7" s="155"/>
      <c r="R7" s="155"/>
      <c r="S7" s="155"/>
      <c r="T7" s="155"/>
      <c r="U7" s="155"/>
    </row>
    <row r="8" spans="1:21" s="139" customFormat="1" ht="12.75" customHeight="1" x14ac:dyDescent="0.2">
      <c r="A8" s="156" t="s">
        <v>35</v>
      </c>
      <c r="B8" s="153"/>
      <c r="C8" s="151"/>
      <c r="D8" s="156"/>
      <c r="E8" s="320">
        <v>0</v>
      </c>
      <c r="F8" s="155"/>
      <c r="G8" s="160"/>
      <c r="H8" s="160"/>
      <c r="I8" s="161"/>
      <c r="J8" s="161"/>
      <c r="K8" s="161"/>
      <c r="L8" s="161"/>
      <c r="M8" s="161"/>
      <c r="N8" s="161"/>
      <c r="O8" s="155"/>
      <c r="P8" s="155"/>
      <c r="Q8" s="155"/>
      <c r="R8" s="155"/>
      <c r="S8" s="155"/>
      <c r="T8" s="155"/>
      <c r="U8" s="155"/>
    </row>
    <row r="9" spans="1:21" s="139" customFormat="1" ht="12.75" customHeight="1" x14ac:dyDescent="0.2">
      <c r="A9" s="156" t="s">
        <v>36</v>
      </c>
      <c r="B9" s="153"/>
      <c r="C9" s="151"/>
      <c r="D9" s="156"/>
      <c r="E9" s="320">
        <v>0</v>
      </c>
      <c r="F9" s="155"/>
      <c r="G9" s="160"/>
      <c r="H9" s="160"/>
      <c r="I9" s="161"/>
      <c r="J9" s="161"/>
      <c r="K9" s="161"/>
      <c r="L9" s="161"/>
      <c r="M9" s="161"/>
      <c r="N9" s="161"/>
      <c r="O9" s="155"/>
      <c r="P9" s="155"/>
      <c r="Q9" s="155"/>
      <c r="R9" s="155"/>
      <c r="S9" s="155"/>
      <c r="T9" s="155"/>
      <c r="U9" s="155"/>
    </row>
    <row r="10" spans="1:21" s="139" customFormat="1" ht="12.75" customHeight="1" x14ac:dyDescent="0.2">
      <c r="A10" s="156" t="s">
        <v>221</v>
      </c>
      <c r="B10" s="153"/>
      <c r="C10" s="151"/>
      <c r="D10" s="151"/>
      <c r="E10" s="320">
        <v>0</v>
      </c>
      <c r="F10" s="155"/>
      <c r="G10" s="161"/>
      <c r="H10" s="161"/>
      <c r="I10" s="161"/>
      <c r="J10" s="161"/>
      <c r="K10" s="161"/>
      <c r="L10" s="161"/>
      <c r="M10" s="161"/>
      <c r="N10" s="161"/>
      <c r="O10" s="155"/>
      <c r="P10" s="155"/>
      <c r="Q10" s="155"/>
      <c r="R10" s="155"/>
      <c r="S10" s="155"/>
      <c r="T10" s="155"/>
      <c r="U10" s="155"/>
    </row>
    <row r="11" spans="1:21" s="139" customFormat="1" ht="12.75" customHeight="1" x14ac:dyDescent="0.2">
      <c r="A11" s="156" t="s">
        <v>222</v>
      </c>
      <c r="B11" s="153"/>
      <c r="C11" s="151"/>
      <c r="D11" s="151"/>
      <c r="E11" s="320">
        <v>0</v>
      </c>
      <c r="F11" s="155"/>
      <c r="G11" s="161"/>
      <c r="H11" s="161"/>
      <c r="I11" s="161"/>
      <c r="J11" s="161"/>
      <c r="K11" s="161"/>
      <c r="L11" s="161"/>
      <c r="M11" s="161"/>
      <c r="N11" s="161"/>
      <c r="O11" s="155"/>
      <c r="P11" s="155"/>
      <c r="Q11" s="155"/>
      <c r="R11" s="155"/>
      <c r="S11" s="155"/>
      <c r="T11" s="155"/>
      <c r="U11" s="155"/>
    </row>
    <row r="12" spans="1:21" s="373" customFormat="1" ht="12.75" customHeight="1" x14ac:dyDescent="0.2">
      <c r="A12" s="371" t="s">
        <v>38</v>
      </c>
      <c r="B12" s="374"/>
      <c r="C12" s="372"/>
      <c r="D12" s="371"/>
      <c r="E12" s="320">
        <v>0</v>
      </c>
      <c r="F12" s="155"/>
      <c r="G12" s="161"/>
      <c r="H12" s="161"/>
      <c r="I12" s="161"/>
      <c r="J12" s="161"/>
      <c r="K12" s="161"/>
      <c r="L12" s="161"/>
      <c r="M12" s="161"/>
      <c r="N12" s="161"/>
      <c r="O12" s="155"/>
      <c r="P12" s="155"/>
      <c r="Q12" s="155"/>
      <c r="R12" s="155"/>
      <c r="S12" s="155"/>
      <c r="T12" s="155"/>
      <c r="U12" s="155"/>
    </row>
    <row r="13" spans="1:21" s="373" customFormat="1" ht="12.75" customHeight="1" x14ac:dyDescent="0.2">
      <c r="A13" s="371" t="s">
        <v>39</v>
      </c>
      <c r="B13" s="374"/>
      <c r="C13" s="372"/>
      <c r="D13" s="371"/>
      <c r="E13" s="320">
        <v>0</v>
      </c>
      <c r="F13" s="155"/>
      <c r="G13" s="160"/>
      <c r="H13" s="160"/>
      <c r="I13" s="161"/>
      <c r="J13" s="161"/>
      <c r="K13" s="161"/>
      <c r="L13" s="161"/>
      <c r="M13" s="161"/>
      <c r="N13" s="161"/>
      <c r="O13" s="155"/>
      <c r="P13" s="155"/>
      <c r="Q13" s="155"/>
      <c r="R13" s="155"/>
      <c r="S13" s="155"/>
      <c r="T13" s="155"/>
      <c r="U13" s="155"/>
    </row>
    <row r="14" spans="1:21" s="373" customFormat="1" ht="12.75" customHeight="1" x14ac:dyDescent="0.2">
      <c r="A14" s="371" t="s">
        <v>37</v>
      </c>
      <c r="B14" s="374"/>
      <c r="C14" s="372"/>
      <c r="D14" s="372"/>
      <c r="E14" s="316">
        <v>0</v>
      </c>
      <c r="F14" s="155"/>
      <c r="G14" s="161"/>
      <c r="H14" s="161"/>
      <c r="I14" s="161"/>
      <c r="J14" s="161"/>
      <c r="K14" s="161"/>
      <c r="L14" s="161"/>
      <c r="M14" s="161"/>
      <c r="N14" s="161"/>
      <c r="O14" s="155"/>
      <c r="P14" s="155"/>
      <c r="Q14" s="155"/>
      <c r="R14" s="155"/>
      <c r="S14" s="155"/>
      <c r="T14" s="155"/>
      <c r="U14" s="155"/>
    </row>
    <row r="15" spans="1:21" s="223" customFormat="1" ht="9.75" customHeight="1" x14ac:dyDescent="0.2">
      <c r="A15" s="368"/>
      <c r="B15" s="368"/>
      <c r="C15" s="369"/>
      <c r="D15" s="368"/>
      <c r="E15" s="321"/>
      <c r="F15" s="52"/>
      <c r="G15" s="83"/>
      <c r="H15" s="83"/>
      <c r="I15" s="83"/>
      <c r="J15" s="83"/>
      <c r="K15" s="83"/>
      <c r="L15" s="83"/>
      <c r="M15" s="83"/>
      <c r="N15" s="83"/>
      <c r="O15" s="52"/>
      <c r="P15" s="52"/>
      <c r="Q15" s="52"/>
      <c r="R15" s="52"/>
      <c r="S15" s="52"/>
      <c r="T15" s="52"/>
      <c r="U15" s="52"/>
    </row>
    <row r="16" spans="1:21" s="373" customFormat="1" ht="12.75" customHeight="1" x14ac:dyDescent="0.2">
      <c r="A16" s="372"/>
      <c r="B16" s="374" t="s">
        <v>40</v>
      </c>
      <c r="C16" s="372"/>
      <c r="D16" s="372"/>
      <c r="E16" s="316">
        <f>SUM(E6:E14)</f>
        <v>0</v>
      </c>
      <c r="F16" s="155"/>
      <c r="G16" s="161"/>
      <c r="H16" s="161"/>
      <c r="I16" s="161"/>
      <c r="J16" s="161"/>
      <c r="K16" s="161"/>
      <c r="L16" s="161"/>
      <c r="M16" s="161"/>
      <c r="N16" s="161"/>
      <c r="O16" s="155"/>
      <c r="P16" s="155"/>
      <c r="Q16" s="155"/>
      <c r="R16" s="155"/>
      <c r="S16" s="155"/>
      <c r="T16" s="155"/>
      <c r="U16" s="155"/>
    </row>
    <row r="17" spans="1:21" s="223" customFormat="1" ht="9.75" customHeight="1" x14ac:dyDescent="0.2">
      <c r="A17" s="368"/>
      <c r="B17" s="368"/>
      <c r="C17" s="369"/>
      <c r="D17" s="368"/>
      <c r="E17" s="81"/>
      <c r="F17" s="52"/>
      <c r="G17" s="83"/>
      <c r="H17" s="83"/>
      <c r="I17" s="83"/>
      <c r="J17" s="83"/>
      <c r="K17" s="83"/>
      <c r="L17" s="83"/>
      <c r="M17" s="83"/>
      <c r="N17" s="83"/>
      <c r="O17" s="52"/>
      <c r="P17" s="52"/>
      <c r="Q17" s="52"/>
      <c r="R17" s="52"/>
      <c r="S17" s="52"/>
      <c r="T17" s="52"/>
      <c r="U17" s="52"/>
    </row>
    <row r="18" spans="1:21" s="373" customFormat="1" ht="15.75" customHeight="1" x14ac:dyDescent="0.25">
      <c r="A18" s="298" t="s">
        <v>71</v>
      </c>
      <c r="B18" s="372"/>
      <c r="C18" s="152"/>
      <c r="D18" s="374"/>
      <c r="E18" s="320"/>
      <c r="F18" s="155"/>
      <c r="G18" s="161"/>
      <c r="H18" s="161"/>
      <c r="I18" s="161"/>
      <c r="J18" s="161"/>
      <c r="K18" s="161"/>
      <c r="L18" s="161"/>
      <c r="M18" s="161"/>
      <c r="N18" s="161"/>
      <c r="O18" s="155"/>
      <c r="P18" s="155"/>
      <c r="Q18" s="155"/>
      <c r="R18" s="155"/>
      <c r="S18" s="155"/>
      <c r="T18" s="155"/>
      <c r="U18" s="155"/>
    </row>
    <row r="19" spans="1:21" s="373" customFormat="1" ht="12.75" customHeight="1" x14ac:dyDescent="0.2">
      <c r="A19" s="371" t="s">
        <v>217</v>
      </c>
      <c r="B19" s="374"/>
      <c r="C19" s="372"/>
      <c r="D19" s="372"/>
      <c r="E19" s="320">
        <v>0</v>
      </c>
      <c r="F19" s="155"/>
      <c r="G19" s="160"/>
      <c r="H19" s="160"/>
      <c r="I19" s="161"/>
      <c r="J19" s="161"/>
      <c r="K19" s="161"/>
      <c r="L19" s="161"/>
      <c r="M19" s="161"/>
      <c r="N19" s="161"/>
      <c r="O19" s="155"/>
      <c r="P19" s="155"/>
      <c r="Q19" s="155"/>
      <c r="R19" s="155"/>
      <c r="S19" s="155"/>
      <c r="T19" s="155"/>
      <c r="U19" s="155"/>
    </row>
    <row r="20" spans="1:21" s="373" customFormat="1" ht="12.75" customHeight="1" x14ac:dyDescent="0.2">
      <c r="A20" s="371" t="s">
        <v>250</v>
      </c>
      <c r="B20" s="372"/>
      <c r="C20" s="374"/>
      <c r="D20" s="372"/>
      <c r="E20" s="320">
        <v>0</v>
      </c>
      <c r="F20" s="155"/>
      <c r="G20" s="160"/>
      <c r="H20" s="160"/>
      <c r="I20" s="161"/>
      <c r="J20" s="161"/>
      <c r="K20" s="161"/>
      <c r="L20" s="161"/>
      <c r="M20" s="161"/>
      <c r="N20" s="161"/>
      <c r="O20" s="155"/>
      <c r="P20" s="155"/>
      <c r="Q20" s="155"/>
      <c r="R20" s="155"/>
      <c r="S20" s="155"/>
      <c r="T20" s="155"/>
      <c r="U20" s="155"/>
    </row>
    <row r="21" spans="1:21" s="373" customFormat="1" ht="12.75" customHeight="1" x14ac:dyDescent="0.2">
      <c r="A21" s="371" t="s">
        <v>218</v>
      </c>
      <c r="B21" s="374"/>
      <c r="C21" s="372"/>
      <c r="D21" s="371"/>
      <c r="E21" s="320">
        <v>0</v>
      </c>
      <c r="F21" s="155"/>
      <c r="G21" s="160"/>
      <c r="H21" s="160"/>
      <c r="I21" s="161"/>
      <c r="J21" s="161"/>
      <c r="K21" s="161"/>
      <c r="L21" s="161"/>
      <c r="M21" s="161"/>
      <c r="N21" s="161"/>
      <c r="O21" s="155"/>
      <c r="P21" s="155"/>
      <c r="Q21" s="155"/>
      <c r="R21" s="155"/>
      <c r="S21" s="155"/>
      <c r="T21" s="155"/>
      <c r="U21" s="155"/>
    </row>
    <row r="22" spans="1:21" s="139" customFormat="1" ht="12.75" customHeight="1" x14ac:dyDescent="0.2">
      <c r="A22" s="156" t="s">
        <v>227</v>
      </c>
      <c r="B22" s="153"/>
      <c r="C22" s="151"/>
      <c r="D22" s="156"/>
      <c r="E22" s="320">
        <v>0</v>
      </c>
      <c r="F22" s="155"/>
      <c r="G22" s="160"/>
      <c r="H22" s="160"/>
      <c r="I22" s="161"/>
      <c r="J22" s="161"/>
      <c r="K22" s="161"/>
      <c r="L22" s="161"/>
      <c r="M22" s="161"/>
      <c r="N22" s="161"/>
      <c r="O22" s="155"/>
      <c r="P22" s="155"/>
      <c r="Q22" s="155"/>
      <c r="R22" s="155"/>
      <c r="S22" s="155"/>
      <c r="T22" s="155"/>
      <c r="U22" s="155"/>
    </row>
    <row r="23" spans="1:21" s="139" customFormat="1" ht="12.75" customHeight="1" x14ac:dyDescent="0.2">
      <c r="A23" s="290" t="s">
        <v>232</v>
      </c>
      <c r="B23" s="372"/>
      <c r="C23" s="374"/>
      <c r="D23" s="372"/>
      <c r="E23" s="320">
        <v>0</v>
      </c>
      <c r="F23" s="155"/>
      <c r="G23" s="160"/>
      <c r="H23" s="160"/>
      <c r="I23" s="161"/>
      <c r="J23" s="161"/>
      <c r="K23" s="161"/>
      <c r="L23" s="161"/>
      <c r="M23" s="161"/>
      <c r="N23" s="161"/>
      <c r="O23" s="155"/>
      <c r="P23" s="155"/>
      <c r="Q23" s="155"/>
      <c r="R23" s="155"/>
      <c r="S23" s="155"/>
      <c r="T23" s="155"/>
      <c r="U23" s="155"/>
    </row>
    <row r="24" spans="1:21" s="139" customFormat="1" ht="12.75" customHeight="1" x14ac:dyDescent="0.2">
      <c r="A24" s="371" t="s">
        <v>233</v>
      </c>
      <c r="B24" s="374"/>
      <c r="C24" s="372"/>
      <c r="D24" s="371"/>
      <c r="E24" s="320">
        <v>0</v>
      </c>
      <c r="F24" s="155"/>
      <c r="G24" s="161"/>
      <c r="H24" s="161"/>
      <c r="I24" s="161"/>
      <c r="J24" s="161"/>
      <c r="K24" s="161"/>
      <c r="L24" s="161"/>
      <c r="M24" s="161"/>
      <c r="N24" s="161"/>
      <c r="O24" s="155"/>
      <c r="P24" s="155"/>
      <c r="Q24" s="155"/>
      <c r="R24" s="155"/>
      <c r="S24" s="155"/>
      <c r="T24" s="155"/>
      <c r="U24" s="155"/>
    </row>
    <row r="25" spans="1:21" s="139" customFormat="1" ht="12.75" customHeight="1" x14ac:dyDescent="0.2">
      <c r="A25" s="156" t="s">
        <v>74</v>
      </c>
      <c r="B25" s="153"/>
      <c r="C25" s="151"/>
      <c r="D25" s="156"/>
      <c r="E25" s="320">
        <v>0</v>
      </c>
      <c r="F25" s="155"/>
      <c r="G25" s="161"/>
      <c r="H25" s="161"/>
      <c r="I25" s="161"/>
      <c r="J25" s="161"/>
      <c r="K25" s="161"/>
      <c r="L25" s="161"/>
      <c r="M25" s="161"/>
      <c r="N25" s="161"/>
      <c r="O25" s="155"/>
      <c r="P25" s="155"/>
      <c r="Q25" s="155"/>
      <c r="R25" s="155"/>
      <c r="S25" s="155"/>
      <c r="T25" s="155"/>
      <c r="U25" s="155"/>
    </row>
    <row r="26" spans="1:21" s="139" customFormat="1" ht="12.75" customHeight="1" x14ac:dyDescent="0.2">
      <c r="A26" s="293" t="s">
        <v>182</v>
      </c>
      <c r="B26" s="292"/>
      <c r="C26" s="291"/>
      <c r="D26" s="291"/>
      <c r="E26" s="316">
        <v>0</v>
      </c>
      <c r="F26" s="155"/>
      <c r="G26" s="161"/>
      <c r="H26" s="161"/>
      <c r="I26" s="161"/>
      <c r="J26" s="161"/>
      <c r="K26" s="161"/>
      <c r="L26" s="161"/>
      <c r="M26" s="161"/>
      <c r="N26" s="161"/>
      <c r="O26" s="155"/>
      <c r="P26" s="155"/>
      <c r="Q26" s="155"/>
      <c r="R26" s="155"/>
      <c r="S26" s="155"/>
      <c r="T26" s="155"/>
      <c r="U26" s="155"/>
    </row>
    <row r="27" spans="1:21" s="36" customFormat="1" ht="9.75" customHeight="1" x14ac:dyDescent="0.2">
      <c r="A27" s="76"/>
      <c r="B27" s="76"/>
      <c r="C27" s="77"/>
      <c r="D27" s="76"/>
      <c r="E27" s="321"/>
      <c r="F27" s="52"/>
      <c r="G27" s="83"/>
      <c r="H27" s="83"/>
      <c r="I27" s="83"/>
      <c r="J27" s="83"/>
      <c r="K27" s="83"/>
      <c r="L27" s="83"/>
      <c r="M27" s="83"/>
      <c r="N27" s="83"/>
      <c r="O27" s="52"/>
      <c r="P27" s="52"/>
      <c r="Q27" s="52"/>
      <c r="R27" s="52"/>
      <c r="S27" s="52"/>
      <c r="T27" s="52"/>
      <c r="U27" s="52"/>
    </row>
    <row r="28" spans="1:21" s="139" customFormat="1" ht="12.75" customHeight="1" x14ac:dyDescent="0.2">
      <c r="A28" s="151"/>
      <c r="B28" s="153" t="s">
        <v>79</v>
      </c>
      <c r="C28" s="151"/>
      <c r="D28" s="151"/>
      <c r="E28" s="316">
        <f>SUM(E19:E26)</f>
        <v>0</v>
      </c>
      <c r="F28" s="155"/>
      <c r="G28" s="161"/>
      <c r="H28" s="161"/>
      <c r="I28" s="161"/>
      <c r="J28" s="161"/>
      <c r="K28" s="161"/>
      <c r="L28" s="161"/>
      <c r="M28" s="161"/>
      <c r="N28" s="161"/>
      <c r="O28" s="155"/>
      <c r="P28" s="155"/>
      <c r="Q28" s="155"/>
      <c r="R28" s="155"/>
      <c r="S28" s="155"/>
      <c r="T28" s="155"/>
      <c r="U28" s="155"/>
    </row>
    <row r="29" spans="1:21" s="36" customFormat="1" ht="9.75" customHeight="1" x14ac:dyDescent="0.2">
      <c r="A29" s="76"/>
      <c r="B29" s="76"/>
      <c r="C29" s="77"/>
      <c r="D29" s="76"/>
      <c r="E29" s="322"/>
      <c r="F29" s="52"/>
      <c r="G29" s="83"/>
      <c r="H29" s="83"/>
      <c r="I29" s="83"/>
      <c r="J29" s="83"/>
      <c r="K29" s="83"/>
      <c r="L29" s="83"/>
      <c r="M29" s="83"/>
      <c r="N29" s="83"/>
      <c r="O29" s="52"/>
      <c r="P29" s="52"/>
      <c r="Q29" s="52"/>
      <c r="R29" s="52"/>
      <c r="S29" s="52"/>
      <c r="T29" s="52"/>
      <c r="U29" s="52"/>
    </row>
    <row r="30" spans="1:21" s="139" customFormat="1" ht="15.75" customHeight="1" x14ac:dyDescent="0.25">
      <c r="A30" s="191" t="s">
        <v>78</v>
      </c>
      <c r="B30" s="151"/>
      <c r="C30" s="152"/>
      <c r="D30" s="153"/>
      <c r="E30" s="320"/>
      <c r="F30" s="155"/>
      <c r="G30" s="161"/>
      <c r="H30" s="161"/>
      <c r="I30" s="161"/>
      <c r="J30" s="161"/>
      <c r="K30" s="161"/>
      <c r="L30" s="161"/>
      <c r="M30" s="161"/>
      <c r="N30" s="161"/>
      <c r="O30" s="155"/>
      <c r="P30" s="155"/>
      <c r="Q30" s="155"/>
      <c r="R30" s="155"/>
      <c r="S30" s="155"/>
      <c r="T30" s="155"/>
      <c r="U30" s="155"/>
    </row>
    <row r="31" spans="1:21" s="139" customFormat="1" ht="15.75" customHeight="1" x14ac:dyDescent="0.25">
      <c r="A31" s="191" t="s">
        <v>77</v>
      </c>
      <c r="B31" s="151"/>
      <c r="C31" s="152"/>
      <c r="D31" s="153"/>
      <c r="E31" s="320"/>
      <c r="F31" s="155"/>
      <c r="G31" s="160"/>
      <c r="H31" s="160"/>
      <c r="I31" s="161"/>
      <c r="J31" s="161"/>
      <c r="K31" s="161"/>
      <c r="L31" s="161"/>
      <c r="M31" s="161"/>
      <c r="N31" s="161"/>
      <c r="O31" s="155"/>
      <c r="P31" s="155"/>
      <c r="Q31" s="155"/>
      <c r="R31" s="155"/>
      <c r="S31" s="155"/>
      <c r="T31" s="155"/>
      <c r="U31" s="155"/>
    </row>
    <row r="32" spans="1:21" s="139" customFormat="1" ht="12.75" customHeight="1" x14ac:dyDescent="0.2">
      <c r="A32" s="156" t="s">
        <v>219</v>
      </c>
      <c r="B32" s="151"/>
      <c r="C32" s="153"/>
      <c r="D32" s="151"/>
      <c r="E32" s="320">
        <v>0</v>
      </c>
      <c r="F32" s="155"/>
      <c r="G32" s="160"/>
      <c r="H32" s="160"/>
      <c r="I32" s="161"/>
      <c r="J32" s="161"/>
      <c r="K32" s="161"/>
      <c r="L32" s="161"/>
      <c r="M32" s="161"/>
      <c r="N32" s="161"/>
      <c r="O32" s="155"/>
      <c r="P32" s="155"/>
      <c r="Q32" s="155"/>
      <c r="R32" s="155"/>
      <c r="S32" s="155"/>
      <c r="T32" s="155"/>
      <c r="U32" s="155"/>
    </row>
    <row r="33" spans="1:21" s="139" customFormat="1" ht="12.75" customHeight="1" x14ac:dyDescent="0.2">
      <c r="A33" s="156" t="s">
        <v>220</v>
      </c>
      <c r="B33" s="151"/>
      <c r="C33" s="153"/>
      <c r="D33" s="151"/>
      <c r="E33" s="320">
        <v>0</v>
      </c>
      <c r="F33" s="155"/>
      <c r="G33" s="160"/>
      <c r="H33" s="160"/>
      <c r="I33" s="161"/>
      <c r="J33" s="161"/>
      <c r="K33" s="161"/>
      <c r="L33" s="161"/>
      <c r="M33" s="161"/>
      <c r="N33" s="161"/>
      <c r="O33" s="155"/>
      <c r="P33" s="155"/>
      <c r="Q33" s="155"/>
      <c r="R33" s="155"/>
      <c r="S33" s="155"/>
      <c r="T33" s="155"/>
      <c r="U33" s="155"/>
    </row>
    <row r="34" spans="1:21" s="139" customFormat="1" ht="12.75" customHeight="1" x14ac:dyDescent="0.2">
      <c r="A34" s="371" t="s">
        <v>234</v>
      </c>
      <c r="B34" s="372"/>
      <c r="C34" s="374"/>
      <c r="D34" s="372"/>
      <c r="E34" s="320">
        <v>0</v>
      </c>
      <c r="F34" s="155"/>
      <c r="G34" s="161"/>
      <c r="H34" s="161"/>
      <c r="I34" s="161"/>
      <c r="J34" s="161"/>
      <c r="K34" s="161"/>
      <c r="L34" s="161"/>
      <c r="M34" s="161"/>
      <c r="N34" s="161"/>
      <c r="O34" s="155"/>
      <c r="P34" s="155"/>
      <c r="Q34" s="155"/>
      <c r="R34" s="155"/>
      <c r="S34" s="155"/>
      <c r="T34" s="155"/>
      <c r="U34" s="155"/>
    </row>
    <row r="35" spans="1:21" s="139" customFormat="1" ht="12.75" customHeight="1" x14ac:dyDescent="0.2">
      <c r="A35" s="151" t="s">
        <v>41</v>
      </c>
      <c r="B35" s="151"/>
      <c r="C35" s="153"/>
      <c r="D35" s="151"/>
      <c r="E35" s="320">
        <v>0</v>
      </c>
      <c r="F35" s="155"/>
      <c r="G35" s="161"/>
      <c r="H35" s="161"/>
      <c r="I35" s="161"/>
      <c r="J35" s="161"/>
      <c r="K35" s="161"/>
      <c r="L35" s="161"/>
      <c r="M35" s="161"/>
      <c r="N35" s="161"/>
      <c r="O35" s="155"/>
      <c r="P35" s="155"/>
      <c r="Q35" s="155"/>
      <c r="R35" s="155"/>
      <c r="S35" s="155"/>
      <c r="T35" s="155"/>
      <c r="U35" s="155"/>
    </row>
    <row r="36" spans="1:21" s="139" customFormat="1" ht="12.75" customHeight="1" x14ac:dyDescent="0.2">
      <c r="A36" s="151" t="s">
        <v>42</v>
      </c>
      <c r="B36" s="151"/>
      <c r="C36" s="153"/>
      <c r="D36" s="156"/>
      <c r="E36" s="320">
        <v>0</v>
      </c>
      <c r="F36" s="155"/>
      <c r="G36" s="161"/>
      <c r="H36" s="161"/>
      <c r="I36" s="161"/>
      <c r="J36" s="161"/>
      <c r="K36" s="161"/>
      <c r="L36" s="161"/>
      <c r="M36" s="161"/>
      <c r="N36" s="161"/>
      <c r="O36" s="155"/>
      <c r="P36" s="155"/>
      <c r="Q36" s="155"/>
      <c r="R36" s="155"/>
      <c r="S36" s="155"/>
      <c r="T36" s="155"/>
      <c r="U36" s="155"/>
    </row>
    <row r="37" spans="1:21" s="139" customFormat="1" ht="12.75" customHeight="1" x14ac:dyDescent="0.2">
      <c r="A37" s="151" t="s">
        <v>183</v>
      </c>
      <c r="B37" s="151"/>
      <c r="C37" s="153"/>
      <c r="D37" s="156"/>
      <c r="E37" s="320">
        <v>0</v>
      </c>
      <c r="F37" s="155"/>
      <c r="G37" s="161"/>
      <c r="H37" s="161"/>
      <c r="I37" s="161"/>
      <c r="J37" s="161"/>
      <c r="K37" s="161"/>
      <c r="L37" s="161"/>
      <c r="M37" s="161"/>
      <c r="N37" s="161"/>
      <c r="O37" s="155"/>
      <c r="P37" s="155"/>
      <c r="Q37" s="155"/>
      <c r="R37" s="155"/>
      <c r="S37" s="155"/>
      <c r="T37" s="155"/>
      <c r="U37" s="155"/>
    </row>
    <row r="38" spans="1:21" s="373" customFormat="1" ht="12.75" customHeight="1" x14ac:dyDescent="0.2">
      <c r="A38" s="360" t="s">
        <v>265</v>
      </c>
      <c r="B38" s="360"/>
      <c r="C38" s="303"/>
      <c r="D38" s="302"/>
      <c r="E38" s="517">
        <v>0</v>
      </c>
      <c r="F38" s="155"/>
      <c r="G38" s="161"/>
      <c r="H38" s="161"/>
      <c r="I38" s="161"/>
      <c r="J38" s="161"/>
      <c r="K38" s="161"/>
      <c r="L38" s="161"/>
      <c r="M38" s="161"/>
      <c r="N38" s="161"/>
      <c r="O38" s="155"/>
      <c r="P38" s="155"/>
      <c r="Q38" s="155"/>
      <c r="R38" s="155"/>
      <c r="S38" s="155"/>
      <c r="T38" s="155"/>
      <c r="U38" s="155"/>
    </row>
    <row r="39" spans="1:21" s="139" customFormat="1" ht="12.75" customHeight="1" x14ac:dyDescent="0.2">
      <c r="A39" s="151" t="s">
        <v>51</v>
      </c>
      <c r="B39" s="151"/>
      <c r="C39" s="153"/>
      <c r="D39" s="156"/>
      <c r="E39" s="320">
        <v>0</v>
      </c>
      <c r="F39" s="155"/>
      <c r="G39" s="160"/>
      <c r="H39" s="160"/>
      <c r="I39" s="161"/>
      <c r="J39" s="161"/>
      <c r="K39" s="161"/>
      <c r="L39" s="161"/>
      <c r="M39" s="161"/>
      <c r="N39" s="161"/>
      <c r="O39" s="155"/>
      <c r="P39" s="155"/>
      <c r="Q39" s="155"/>
      <c r="R39" s="155"/>
      <c r="S39" s="155"/>
      <c r="T39" s="155"/>
      <c r="U39" s="155"/>
    </row>
    <row r="40" spans="1:21" s="139" customFormat="1" ht="12.75" customHeight="1" x14ac:dyDescent="0.2">
      <c r="A40" s="151" t="s">
        <v>43</v>
      </c>
      <c r="B40" s="151"/>
      <c r="C40" s="153"/>
      <c r="D40" s="156"/>
      <c r="E40" s="320">
        <v>0</v>
      </c>
      <c r="F40" s="155"/>
      <c r="G40" s="161"/>
      <c r="H40" s="161"/>
      <c r="I40" s="161"/>
      <c r="J40" s="161"/>
      <c r="K40" s="161"/>
      <c r="L40" s="161"/>
      <c r="M40" s="161"/>
      <c r="N40" s="161"/>
      <c r="O40" s="155"/>
      <c r="P40" s="155"/>
      <c r="Q40" s="155"/>
      <c r="R40" s="155"/>
      <c r="S40" s="155"/>
      <c r="T40" s="155"/>
      <c r="U40" s="155"/>
    </row>
    <row r="41" spans="1:21" s="139" customFormat="1" ht="12.75" customHeight="1" x14ac:dyDescent="0.2">
      <c r="A41" s="151" t="s">
        <v>52</v>
      </c>
      <c r="B41" s="151"/>
      <c r="C41" s="153"/>
      <c r="D41" s="156"/>
      <c r="E41" s="316">
        <v>0</v>
      </c>
      <c r="F41" s="155"/>
      <c r="G41" s="161"/>
      <c r="H41" s="161"/>
      <c r="I41" s="161"/>
      <c r="J41" s="161"/>
      <c r="K41" s="161"/>
      <c r="L41" s="161"/>
      <c r="M41" s="161"/>
      <c r="N41" s="161"/>
      <c r="O41" s="155"/>
      <c r="P41" s="155"/>
      <c r="Q41" s="155"/>
      <c r="R41" s="155"/>
      <c r="S41" s="155"/>
      <c r="T41" s="155"/>
      <c r="U41" s="155"/>
    </row>
    <row r="42" spans="1:21" s="36" customFormat="1" ht="9.75" customHeight="1" x14ac:dyDescent="0.2">
      <c r="A42" s="76"/>
      <c r="B42" s="76"/>
      <c r="C42" s="77"/>
      <c r="D42" s="78"/>
      <c r="E42" s="321"/>
      <c r="F42" s="52"/>
      <c r="G42" s="83"/>
      <c r="H42" s="83"/>
      <c r="I42" s="83"/>
      <c r="J42" s="83"/>
      <c r="K42" s="83"/>
      <c r="L42" s="83"/>
      <c r="M42" s="83"/>
      <c r="N42" s="83"/>
      <c r="O42" s="52"/>
      <c r="P42" s="52"/>
      <c r="Q42" s="52"/>
      <c r="R42" s="52"/>
      <c r="S42" s="52"/>
      <c r="T42" s="52"/>
      <c r="U42" s="52"/>
    </row>
    <row r="43" spans="1:21" s="139" customFormat="1" ht="12.75" customHeight="1" x14ac:dyDescent="0.2">
      <c r="A43" s="151"/>
      <c r="B43" s="153" t="s">
        <v>80</v>
      </c>
      <c r="C43" s="151"/>
      <c r="D43" s="153"/>
      <c r="E43" s="316">
        <f>SUM(E32:E41)</f>
        <v>0</v>
      </c>
      <c r="F43" s="155"/>
      <c r="G43" s="161"/>
      <c r="H43" s="161"/>
      <c r="I43" s="161"/>
      <c r="J43" s="161"/>
      <c r="K43" s="161"/>
      <c r="L43" s="161"/>
      <c r="M43" s="161"/>
      <c r="N43" s="161"/>
      <c r="O43" s="155"/>
      <c r="P43" s="155"/>
      <c r="Q43" s="155"/>
      <c r="R43" s="155"/>
      <c r="S43" s="155"/>
      <c r="T43" s="155"/>
      <c r="U43" s="155"/>
    </row>
    <row r="44" spans="1:21" ht="9.75" customHeight="1" x14ac:dyDescent="0.2">
      <c r="A44" s="29"/>
      <c r="B44" s="29"/>
      <c r="C44" s="30"/>
      <c r="D44" s="26"/>
      <c r="E44" s="318"/>
      <c r="F44" s="1"/>
      <c r="G44" s="2"/>
      <c r="H44" s="2"/>
      <c r="I44" s="2"/>
      <c r="J44" s="2"/>
      <c r="K44" s="2"/>
      <c r="L44" s="2"/>
      <c r="M44" s="2"/>
      <c r="N44" s="2"/>
      <c r="O44" s="1"/>
      <c r="P44" s="1"/>
      <c r="Q44" s="1"/>
      <c r="R44" s="1"/>
      <c r="S44" s="1"/>
      <c r="T44" s="1"/>
      <c r="U44" s="1"/>
    </row>
    <row r="45" spans="1:21" s="139" customFormat="1" ht="15.75" customHeight="1" x14ac:dyDescent="0.25">
      <c r="A45" s="191" t="s">
        <v>72</v>
      </c>
      <c r="B45" s="151"/>
      <c r="C45" s="152"/>
      <c r="D45" s="153"/>
      <c r="E45" s="320"/>
      <c r="F45" s="155"/>
      <c r="G45" s="161"/>
      <c r="H45" s="161"/>
      <c r="I45" s="161"/>
      <c r="J45" s="161"/>
      <c r="K45" s="161"/>
      <c r="L45" s="161"/>
      <c r="M45" s="161"/>
      <c r="N45" s="161"/>
      <c r="O45" s="155"/>
      <c r="P45" s="155"/>
      <c r="Q45" s="155"/>
      <c r="R45" s="155"/>
      <c r="S45" s="155"/>
      <c r="T45" s="155"/>
      <c r="U45" s="155"/>
    </row>
    <row r="46" spans="1:21" s="139" customFormat="1" ht="12.75" customHeight="1" x14ac:dyDescent="0.2">
      <c r="A46" s="156" t="s">
        <v>53</v>
      </c>
      <c r="B46" s="151"/>
      <c r="C46" s="153"/>
      <c r="D46" s="156"/>
      <c r="E46" s="323">
        <v>0</v>
      </c>
      <c r="F46" s="155"/>
      <c r="G46" s="161"/>
      <c r="H46" s="161"/>
      <c r="I46" s="161"/>
      <c r="J46" s="161"/>
      <c r="K46" s="161"/>
      <c r="L46" s="161"/>
      <c r="M46" s="161"/>
      <c r="N46" s="161"/>
      <c r="O46" s="155"/>
      <c r="P46" s="155"/>
      <c r="Q46" s="155"/>
      <c r="R46" s="155"/>
      <c r="S46" s="155"/>
      <c r="T46" s="155"/>
      <c r="U46" s="155"/>
    </row>
    <row r="47" spans="1:21" s="139" customFormat="1" ht="12.75" customHeight="1" x14ac:dyDescent="0.2">
      <c r="A47" s="151" t="s">
        <v>75</v>
      </c>
      <c r="B47" s="151"/>
      <c r="C47" s="153"/>
      <c r="D47" s="156"/>
      <c r="E47" s="315">
        <v>0</v>
      </c>
      <c r="F47" s="155"/>
      <c r="G47" s="161"/>
      <c r="H47" s="161"/>
      <c r="I47" s="161"/>
      <c r="J47" s="161"/>
      <c r="K47" s="161"/>
      <c r="L47" s="161"/>
      <c r="M47" s="161"/>
      <c r="N47" s="161"/>
      <c r="O47" s="155"/>
      <c r="P47" s="155"/>
      <c r="Q47" s="155"/>
      <c r="R47" s="155"/>
      <c r="S47" s="155"/>
      <c r="T47" s="155"/>
      <c r="U47" s="155"/>
    </row>
    <row r="48" spans="1:21" s="139" customFormat="1" ht="12.75" customHeight="1" x14ac:dyDescent="0.2">
      <c r="A48" s="151" t="s">
        <v>54</v>
      </c>
      <c r="B48" s="151"/>
      <c r="C48" s="153"/>
      <c r="D48" s="156"/>
      <c r="E48" s="316">
        <v>0</v>
      </c>
      <c r="F48" s="155"/>
      <c r="G48" s="161"/>
      <c r="H48" s="161"/>
      <c r="I48" s="161"/>
      <c r="J48" s="161"/>
      <c r="K48" s="161"/>
      <c r="L48" s="161"/>
      <c r="M48" s="161"/>
      <c r="N48" s="161"/>
      <c r="O48" s="155"/>
      <c r="P48" s="155"/>
      <c r="Q48" s="155"/>
      <c r="R48" s="155"/>
      <c r="S48" s="155"/>
      <c r="T48" s="155"/>
      <c r="U48" s="155"/>
    </row>
    <row r="49" spans="1:21" s="36" customFormat="1" ht="9.75" customHeight="1" x14ac:dyDescent="0.2">
      <c r="A49" s="76"/>
      <c r="B49" s="76"/>
      <c r="C49" s="77"/>
      <c r="D49" s="78"/>
      <c r="E49" s="319"/>
      <c r="F49" s="52"/>
      <c r="G49" s="83"/>
      <c r="H49" s="83"/>
      <c r="I49" s="83"/>
      <c r="J49" s="83"/>
      <c r="K49" s="83"/>
      <c r="L49" s="83"/>
      <c r="M49" s="83"/>
      <c r="N49" s="83"/>
      <c r="O49" s="52"/>
      <c r="P49" s="52"/>
      <c r="Q49" s="52"/>
      <c r="R49" s="52"/>
      <c r="S49" s="52"/>
      <c r="T49" s="52"/>
      <c r="U49" s="52"/>
    </row>
    <row r="50" spans="1:21" s="139" customFormat="1" ht="12.75" customHeight="1" x14ac:dyDescent="0.2">
      <c r="A50" s="151"/>
      <c r="B50" s="153" t="s">
        <v>211</v>
      </c>
      <c r="C50" s="151"/>
      <c r="D50" s="153"/>
      <c r="E50" s="316">
        <f>SUM(E46:E48)</f>
        <v>0</v>
      </c>
      <c r="F50" s="155"/>
      <c r="G50" s="160"/>
      <c r="H50" s="160"/>
      <c r="I50" s="161"/>
      <c r="J50" s="161"/>
      <c r="K50" s="161"/>
      <c r="L50" s="161"/>
      <c r="M50" s="161"/>
      <c r="N50" s="161"/>
      <c r="O50" s="155"/>
      <c r="P50" s="155"/>
      <c r="Q50" s="155"/>
      <c r="R50" s="155"/>
      <c r="S50" s="155"/>
      <c r="T50" s="155"/>
      <c r="U50" s="155"/>
    </row>
    <row r="51" spans="1:21" s="36" customFormat="1" ht="9.75" customHeight="1" x14ac:dyDescent="0.2">
      <c r="A51" s="76"/>
      <c r="B51" s="76"/>
      <c r="C51" s="78"/>
      <c r="D51" s="77"/>
      <c r="E51" s="321"/>
      <c r="F51" s="52"/>
      <c r="G51" s="107"/>
      <c r="H51" s="107"/>
      <c r="I51" s="83"/>
      <c r="J51" s="83"/>
      <c r="K51" s="83"/>
      <c r="L51" s="83"/>
      <c r="M51" s="83"/>
      <c r="N51" s="83"/>
      <c r="O51" s="52"/>
      <c r="P51" s="52"/>
      <c r="Q51" s="52"/>
      <c r="R51" s="52"/>
      <c r="S51" s="52"/>
      <c r="T51" s="52"/>
      <c r="U51" s="52"/>
    </row>
    <row r="52" spans="1:21" s="139" customFormat="1" ht="12.75" customHeight="1" x14ac:dyDescent="0.2">
      <c r="A52" s="156" t="s">
        <v>70</v>
      </c>
      <c r="B52" s="151"/>
      <c r="C52" s="151"/>
      <c r="D52" s="153"/>
      <c r="E52" s="314">
        <f>E50+E43+E28+E16</f>
        <v>0</v>
      </c>
      <c r="F52" s="155"/>
      <c r="G52" s="161"/>
      <c r="H52" s="161"/>
      <c r="I52" s="161"/>
      <c r="J52" s="161"/>
      <c r="K52" s="161"/>
      <c r="L52" s="161"/>
      <c r="M52" s="161"/>
      <c r="N52" s="161"/>
      <c r="O52" s="155"/>
      <c r="P52" s="155"/>
      <c r="Q52" s="155"/>
      <c r="R52" s="155"/>
      <c r="S52" s="155"/>
      <c r="T52" s="155"/>
      <c r="U52" s="155"/>
    </row>
    <row r="53" spans="1:21" s="139" customFormat="1" ht="9.75" customHeight="1" x14ac:dyDescent="0.2">
      <c r="A53" s="156"/>
      <c r="B53" s="151"/>
      <c r="C53" s="151"/>
      <c r="D53" s="153"/>
      <c r="E53" s="314"/>
      <c r="F53" s="155"/>
      <c r="G53" s="161"/>
      <c r="H53" s="161"/>
      <c r="I53" s="161"/>
      <c r="J53" s="161"/>
      <c r="K53" s="161"/>
      <c r="L53" s="161"/>
      <c r="M53" s="161"/>
      <c r="N53" s="161"/>
      <c r="O53" s="155"/>
      <c r="P53" s="155"/>
      <c r="Q53" s="155"/>
      <c r="R53" s="155"/>
      <c r="S53" s="155"/>
      <c r="T53" s="155"/>
      <c r="U53" s="155"/>
    </row>
    <row r="54" spans="1:21" s="139" customFormat="1" ht="12.75" customHeight="1" x14ac:dyDescent="0.2">
      <c r="A54" s="156" t="s">
        <v>266</v>
      </c>
      <c r="B54" s="158"/>
      <c r="C54" s="157"/>
      <c r="D54" s="157"/>
      <c r="E54" s="316">
        <v>0</v>
      </c>
      <c r="F54" s="155"/>
      <c r="G54" s="161"/>
      <c r="H54" s="161"/>
      <c r="I54" s="161"/>
      <c r="J54" s="161"/>
      <c r="K54" s="161"/>
      <c r="L54" s="161"/>
      <c r="M54" s="161"/>
      <c r="N54" s="161"/>
      <c r="O54" s="155"/>
      <c r="P54" s="155"/>
      <c r="Q54" s="155"/>
      <c r="R54" s="155"/>
      <c r="S54" s="155"/>
      <c r="T54" s="155"/>
      <c r="U54" s="155"/>
    </row>
    <row r="55" spans="1:21" s="36" customFormat="1" ht="9.75" customHeight="1" x14ac:dyDescent="0.2">
      <c r="A55" s="79"/>
      <c r="B55" s="76"/>
      <c r="C55" s="80"/>
      <c r="D55" s="77"/>
      <c r="E55" s="78"/>
      <c r="F55" s="52"/>
      <c r="G55" s="83"/>
      <c r="H55" s="83"/>
      <c r="I55" s="83"/>
      <c r="J55" s="83"/>
      <c r="K55" s="83"/>
      <c r="L55" s="83"/>
      <c r="M55" s="83"/>
      <c r="N55" s="83"/>
      <c r="O55" s="52"/>
      <c r="P55" s="52"/>
      <c r="Q55" s="52"/>
      <c r="R55" s="52"/>
      <c r="S55" s="52"/>
      <c r="T55" s="52"/>
      <c r="U55" s="52"/>
    </row>
    <row r="56" spans="1:21" s="139" customFormat="1" ht="13.5" thickBot="1" x14ac:dyDescent="0.25">
      <c r="A56" s="156" t="s">
        <v>267</v>
      </c>
      <c r="B56" s="158"/>
      <c r="C56" s="157"/>
      <c r="D56" s="157"/>
      <c r="E56" s="313">
        <f>E52+E54</f>
        <v>0</v>
      </c>
      <c r="F56" s="155"/>
      <c r="G56" s="161"/>
      <c r="H56" s="161"/>
      <c r="I56" s="161"/>
      <c r="J56" s="161"/>
      <c r="K56" s="161"/>
      <c r="L56" s="161"/>
      <c r="M56" s="161"/>
      <c r="N56" s="161"/>
      <c r="O56" s="155"/>
      <c r="P56" s="155"/>
      <c r="Q56" s="155"/>
      <c r="R56" s="155"/>
      <c r="S56" s="155"/>
      <c r="T56" s="155"/>
      <c r="U56" s="155"/>
    </row>
    <row r="57" spans="1:21" ht="9" customHeight="1" thickTop="1" x14ac:dyDescent="0.2">
      <c r="A57" s="24"/>
      <c r="B57" s="26"/>
      <c r="C57" s="29"/>
      <c r="D57" s="29"/>
      <c r="E57" s="25"/>
      <c r="F57" s="1"/>
      <c r="G57" s="2"/>
      <c r="H57" s="2"/>
      <c r="I57" s="2"/>
      <c r="J57" s="2"/>
      <c r="K57" s="2"/>
      <c r="L57" s="2"/>
      <c r="M57" s="2"/>
      <c r="N57" s="2"/>
      <c r="O57" s="1"/>
      <c r="P57" s="1"/>
      <c r="Q57" s="1"/>
      <c r="R57" s="1"/>
      <c r="S57" s="1"/>
      <c r="T57" s="1"/>
      <c r="U57" s="1"/>
    </row>
    <row r="58" spans="1:21" s="36" customFormat="1" ht="20.25" customHeight="1" x14ac:dyDescent="0.2">
      <c r="A58" s="46" t="str">
        <f>TextRefCopy5</f>
        <v>Name of Community College</v>
      </c>
      <c r="B58" s="72"/>
      <c r="C58" s="48"/>
      <c r="D58" s="73"/>
      <c r="E58" s="50" t="s">
        <v>0</v>
      </c>
      <c r="F58" s="52"/>
      <c r="G58" s="83"/>
      <c r="H58" s="83"/>
      <c r="I58" s="83"/>
      <c r="J58" s="83"/>
      <c r="K58" s="83"/>
      <c r="L58" s="83"/>
      <c r="M58" s="83"/>
      <c r="N58" s="83"/>
      <c r="O58" s="52"/>
      <c r="P58" s="52"/>
      <c r="Q58" s="52"/>
      <c r="R58" s="52"/>
      <c r="S58" s="52"/>
      <c r="T58" s="52"/>
      <c r="U58" s="52"/>
    </row>
    <row r="59" spans="1:21" s="36" customFormat="1" ht="20.25" customHeight="1" x14ac:dyDescent="0.2">
      <c r="A59" s="46" t="s">
        <v>33</v>
      </c>
      <c r="B59" s="72"/>
      <c r="C59" s="48"/>
      <c r="D59" s="73"/>
      <c r="E59" s="67" t="s">
        <v>83</v>
      </c>
      <c r="F59" s="52"/>
      <c r="G59" s="83"/>
      <c r="H59" s="83"/>
      <c r="I59" s="83"/>
      <c r="J59" s="83"/>
      <c r="K59" s="83"/>
      <c r="L59" s="83"/>
      <c r="M59" s="83"/>
      <c r="N59" s="83"/>
      <c r="O59" s="52"/>
      <c r="P59" s="52"/>
      <c r="Q59" s="52"/>
      <c r="R59" s="52"/>
      <c r="S59" s="52"/>
      <c r="T59" s="52"/>
      <c r="U59" s="52"/>
    </row>
    <row r="60" spans="1:21" s="36" customFormat="1" ht="20.25" customHeight="1" thickBot="1" x14ac:dyDescent="0.25">
      <c r="A60" s="62" t="s">
        <v>260</v>
      </c>
      <c r="B60" s="74"/>
      <c r="C60" s="74"/>
      <c r="D60" s="75"/>
      <c r="E60" s="70" t="s">
        <v>98</v>
      </c>
      <c r="F60" s="52"/>
      <c r="G60" s="83"/>
      <c r="H60" s="83"/>
      <c r="I60" s="83"/>
      <c r="J60" s="83"/>
      <c r="K60" s="83"/>
      <c r="L60" s="83"/>
      <c r="M60" s="83"/>
      <c r="N60" s="83"/>
      <c r="O60" s="52"/>
      <c r="P60" s="52"/>
      <c r="Q60" s="52"/>
      <c r="R60" s="52"/>
      <c r="S60" s="52"/>
      <c r="T60" s="52"/>
      <c r="U60" s="52"/>
    </row>
    <row r="61" spans="1:21" ht="20.100000000000001" customHeight="1" x14ac:dyDescent="0.35">
      <c r="A61" s="29"/>
      <c r="B61" s="29"/>
      <c r="C61" s="28"/>
      <c r="D61" s="26"/>
      <c r="E61" s="24"/>
      <c r="F61" s="1"/>
      <c r="G61" s="2"/>
      <c r="H61" s="2"/>
      <c r="I61" s="2"/>
      <c r="J61" s="2"/>
      <c r="K61" s="2"/>
      <c r="L61" s="2"/>
      <c r="M61" s="2"/>
      <c r="N61" s="2"/>
      <c r="O61" s="1"/>
      <c r="P61" s="1"/>
      <c r="Q61" s="1"/>
      <c r="R61" s="1"/>
      <c r="S61" s="1"/>
      <c r="T61" s="1"/>
      <c r="U61" s="1"/>
    </row>
    <row r="62" spans="1:21" s="139" customFormat="1" ht="15.75" customHeight="1" x14ac:dyDescent="0.25">
      <c r="A62" s="298" t="s">
        <v>184</v>
      </c>
      <c r="B62" s="299"/>
      <c r="C62" s="300"/>
      <c r="D62" s="300"/>
      <c r="E62" s="192"/>
      <c r="F62" s="155"/>
      <c r="G62" s="161"/>
      <c r="H62" s="161"/>
      <c r="I62" s="161"/>
      <c r="J62" s="161"/>
      <c r="K62" s="161"/>
      <c r="L62" s="161"/>
      <c r="M62" s="161"/>
      <c r="N62" s="161"/>
      <c r="O62" s="155"/>
      <c r="P62" s="155"/>
      <c r="Q62" s="155"/>
      <c r="R62" s="155"/>
      <c r="S62" s="155"/>
      <c r="T62" s="155"/>
      <c r="U62" s="155"/>
    </row>
    <row r="63" spans="1:21" s="139" customFormat="1" ht="15.75" customHeight="1" x14ac:dyDescent="0.25">
      <c r="A63" s="298" t="s">
        <v>185</v>
      </c>
      <c r="B63" s="299"/>
      <c r="C63" s="300"/>
      <c r="D63" s="300"/>
      <c r="E63" s="192"/>
      <c r="F63" s="155"/>
      <c r="G63" s="161"/>
      <c r="H63" s="161"/>
      <c r="I63" s="161"/>
      <c r="J63" s="161"/>
      <c r="K63" s="161"/>
      <c r="L63" s="161"/>
      <c r="M63" s="161"/>
      <c r="N63" s="161"/>
      <c r="O63" s="155"/>
      <c r="P63" s="155"/>
      <c r="Q63" s="155"/>
      <c r="R63" s="155"/>
      <c r="S63" s="155"/>
      <c r="T63" s="155"/>
      <c r="U63" s="155"/>
    </row>
    <row r="64" spans="1:21" s="139" customFormat="1" ht="12.75" customHeight="1" x14ac:dyDescent="0.2">
      <c r="A64" s="291" t="s">
        <v>76</v>
      </c>
      <c r="C64" s="292"/>
      <c r="D64" s="293"/>
      <c r="E64" s="317">
        <v>0</v>
      </c>
      <c r="F64" s="155"/>
      <c r="G64" s="161"/>
      <c r="H64" s="161"/>
      <c r="I64" s="161"/>
      <c r="J64" s="161"/>
      <c r="K64" s="161"/>
      <c r="L64" s="161"/>
      <c r="M64" s="161"/>
      <c r="N64" s="161"/>
      <c r="O64" s="155"/>
      <c r="P64" s="155"/>
      <c r="Q64" s="155"/>
      <c r="R64" s="155"/>
      <c r="S64" s="155"/>
      <c r="T64" s="155"/>
      <c r="U64" s="155"/>
    </row>
    <row r="65" spans="1:21" s="139" customFormat="1" ht="12.75" customHeight="1" x14ac:dyDescent="0.2">
      <c r="A65" s="453" t="s">
        <v>278</v>
      </c>
      <c r="B65" s="380"/>
      <c r="C65" s="303"/>
      <c r="D65" s="302"/>
      <c r="E65" s="156"/>
      <c r="F65" s="155"/>
      <c r="G65" s="161"/>
      <c r="H65" s="161"/>
      <c r="I65" s="161"/>
      <c r="J65" s="161"/>
      <c r="K65" s="161"/>
      <c r="L65" s="161"/>
      <c r="M65" s="161"/>
      <c r="N65" s="161"/>
      <c r="O65" s="155"/>
      <c r="P65" s="155"/>
      <c r="Q65" s="155"/>
      <c r="R65" s="155"/>
      <c r="S65" s="155"/>
      <c r="T65" s="155"/>
      <c r="U65" s="155"/>
    </row>
    <row r="66" spans="1:21" s="139" customFormat="1" ht="12.75" customHeight="1" x14ac:dyDescent="0.2">
      <c r="A66" s="291"/>
      <c r="B66" s="293" t="s">
        <v>187</v>
      </c>
      <c r="D66" s="291"/>
      <c r="E66" s="320">
        <v>0</v>
      </c>
      <c r="F66" s="155"/>
      <c r="G66" s="161"/>
      <c r="H66" s="161"/>
      <c r="I66" s="161"/>
      <c r="J66" s="161"/>
      <c r="K66" s="161"/>
      <c r="L66" s="161"/>
      <c r="M66" s="161"/>
      <c r="N66" s="161"/>
      <c r="O66" s="155"/>
      <c r="P66" s="155"/>
      <c r="Q66" s="155"/>
      <c r="R66" s="155"/>
      <c r="S66" s="155"/>
      <c r="T66" s="155"/>
      <c r="U66" s="155"/>
    </row>
    <row r="67" spans="1:21" s="514" customFormat="1" ht="12.75" customHeight="1" x14ac:dyDescent="0.2">
      <c r="A67" s="515"/>
      <c r="B67" s="520" t="s">
        <v>298</v>
      </c>
      <c r="C67" s="519"/>
      <c r="D67" s="518"/>
      <c r="E67" s="521">
        <v>0</v>
      </c>
      <c r="F67" s="155"/>
      <c r="G67" s="161"/>
      <c r="H67" s="161"/>
      <c r="I67" s="161"/>
      <c r="J67" s="161"/>
      <c r="K67" s="161"/>
      <c r="L67" s="161"/>
      <c r="M67" s="161"/>
      <c r="N67" s="161"/>
      <c r="O67" s="155"/>
      <c r="P67" s="155"/>
      <c r="Q67" s="155"/>
      <c r="R67" s="155"/>
      <c r="S67" s="155"/>
      <c r="T67" s="155"/>
      <c r="U67" s="155"/>
    </row>
    <row r="68" spans="1:21" s="139" customFormat="1" ht="12.75" customHeight="1" x14ac:dyDescent="0.2">
      <c r="A68" s="291"/>
      <c r="B68" s="293" t="s">
        <v>44</v>
      </c>
      <c r="D68" s="291"/>
      <c r="E68" s="320">
        <v>0</v>
      </c>
      <c r="F68" s="155"/>
      <c r="G68" s="161"/>
      <c r="H68" s="161"/>
      <c r="I68" s="162"/>
      <c r="J68" s="161"/>
      <c r="K68" s="161"/>
      <c r="L68" s="161"/>
      <c r="M68" s="161"/>
      <c r="N68" s="161"/>
      <c r="O68" s="155"/>
      <c r="P68" s="155"/>
      <c r="Q68" s="155"/>
      <c r="R68" s="155"/>
      <c r="S68" s="155"/>
      <c r="T68" s="155"/>
      <c r="U68" s="155"/>
    </row>
    <row r="69" spans="1:21" s="139" customFormat="1" ht="12.75" customHeight="1" x14ac:dyDescent="0.2">
      <c r="A69" s="291"/>
      <c r="B69" s="293" t="s">
        <v>225</v>
      </c>
      <c r="D69" s="291"/>
      <c r="E69" s="320">
        <v>0</v>
      </c>
      <c r="F69" s="155"/>
      <c r="G69" s="161"/>
      <c r="H69" s="161"/>
      <c r="I69" s="161"/>
      <c r="J69" s="161"/>
      <c r="K69" s="161"/>
      <c r="L69" s="161"/>
      <c r="M69" s="161"/>
      <c r="N69" s="161"/>
      <c r="O69" s="155"/>
      <c r="P69" s="155"/>
      <c r="Q69" s="155"/>
      <c r="R69" s="155"/>
      <c r="S69" s="155"/>
      <c r="T69" s="155"/>
      <c r="U69" s="155"/>
    </row>
    <row r="70" spans="1:21" s="139" customFormat="1" ht="12.75" customHeight="1" x14ac:dyDescent="0.2">
      <c r="A70" s="291"/>
      <c r="B70" s="293" t="s">
        <v>119</v>
      </c>
      <c r="D70" s="291"/>
      <c r="E70" s="320"/>
      <c r="F70" s="155"/>
      <c r="G70" s="161"/>
      <c r="H70" s="161"/>
      <c r="I70" s="161"/>
      <c r="J70" s="161"/>
      <c r="K70" s="161"/>
      <c r="L70" s="161"/>
      <c r="M70" s="161"/>
      <c r="N70" s="161"/>
      <c r="O70" s="155"/>
      <c r="P70" s="155"/>
      <c r="Q70" s="155"/>
      <c r="R70" s="155"/>
      <c r="S70" s="155"/>
      <c r="T70" s="155"/>
      <c r="U70" s="155"/>
    </row>
    <row r="71" spans="1:21" s="139" customFormat="1" ht="12.75" customHeight="1" x14ac:dyDescent="0.2">
      <c r="A71" s="291"/>
      <c r="B71" s="291"/>
      <c r="C71" s="293" t="s">
        <v>85</v>
      </c>
      <c r="E71" s="320">
        <v>0</v>
      </c>
      <c r="F71" s="155"/>
      <c r="G71" s="161"/>
      <c r="H71" s="161"/>
      <c r="I71" s="161"/>
      <c r="J71" s="161"/>
      <c r="K71" s="161"/>
      <c r="L71" s="161"/>
      <c r="M71" s="161"/>
      <c r="N71" s="161"/>
      <c r="O71" s="155"/>
      <c r="P71" s="155"/>
      <c r="Q71" s="155"/>
      <c r="R71" s="155"/>
      <c r="S71" s="155"/>
      <c r="T71" s="155"/>
      <c r="U71" s="155"/>
    </row>
    <row r="72" spans="1:21" s="139" customFormat="1" ht="12.75" customHeight="1" x14ac:dyDescent="0.2">
      <c r="A72" s="291"/>
      <c r="B72" s="291"/>
      <c r="C72" s="293" t="s">
        <v>4</v>
      </c>
      <c r="E72" s="320">
        <v>0</v>
      </c>
      <c r="F72" s="155"/>
      <c r="G72" s="161"/>
      <c r="H72" s="161"/>
      <c r="I72" s="161"/>
      <c r="J72" s="161"/>
      <c r="K72" s="161"/>
      <c r="L72" s="161"/>
      <c r="M72" s="161"/>
      <c r="N72" s="161"/>
      <c r="O72" s="155"/>
      <c r="P72" s="155"/>
      <c r="Q72" s="155"/>
      <c r="R72" s="155"/>
      <c r="S72" s="155"/>
      <c r="T72" s="155"/>
      <c r="U72" s="155"/>
    </row>
    <row r="73" spans="1:21" s="139" customFormat="1" ht="12.75" customHeight="1" x14ac:dyDescent="0.2">
      <c r="A73" s="291"/>
      <c r="B73" s="291"/>
      <c r="C73" s="293" t="s">
        <v>117</v>
      </c>
      <c r="E73" s="320">
        <v>0</v>
      </c>
      <c r="F73" s="155"/>
      <c r="G73" s="161"/>
      <c r="H73" s="161"/>
      <c r="I73" s="161"/>
      <c r="J73" s="161"/>
      <c r="K73" s="161"/>
      <c r="L73" s="161"/>
      <c r="M73" s="161"/>
      <c r="N73" s="161"/>
      <c r="O73" s="155"/>
      <c r="P73" s="155"/>
      <c r="Q73" s="155"/>
      <c r="R73" s="155"/>
      <c r="S73" s="155"/>
      <c r="T73" s="155"/>
      <c r="U73" s="155"/>
    </row>
    <row r="74" spans="1:21" s="139" customFormat="1" ht="12.75" customHeight="1" x14ac:dyDescent="0.2">
      <c r="A74" s="291"/>
      <c r="B74" s="291"/>
      <c r="C74" s="293" t="s">
        <v>122</v>
      </c>
      <c r="E74" s="320">
        <v>0</v>
      </c>
      <c r="F74" s="155"/>
      <c r="G74" s="161"/>
      <c r="H74" s="161"/>
      <c r="I74" s="161"/>
      <c r="J74" s="161"/>
      <c r="K74" s="161"/>
      <c r="L74" s="161"/>
      <c r="M74" s="161"/>
      <c r="N74" s="161"/>
      <c r="O74" s="155"/>
      <c r="P74" s="155"/>
      <c r="Q74" s="155"/>
      <c r="R74" s="155"/>
      <c r="S74" s="155"/>
      <c r="T74" s="155"/>
      <c r="U74" s="155"/>
    </row>
    <row r="75" spans="1:21" s="139" customFormat="1" ht="12.75" customHeight="1" x14ac:dyDescent="0.2">
      <c r="A75" s="291"/>
      <c r="B75" s="291"/>
      <c r="C75" s="293" t="s">
        <v>159</v>
      </c>
      <c r="E75" s="320">
        <v>0</v>
      </c>
      <c r="F75" s="155"/>
      <c r="G75" s="161"/>
      <c r="H75" s="161"/>
      <c r="I75" s="161"/>
      <c r="J75" s="161"/>
      <c r="K75" s="161"/>
      <c r="L75" s="161"/>
      <c r="M75" s="161"/>
      <c r="N75" s="161"/>
      <c r="O75" s="155"/>
      <c r="P75" s="155"/>
      <c r="Q75" s="155"/>
      <c r="R75" s="155"/>
      <c r="S75" s="155"/>
      <c r="T75" s="155"/>
      <c r="U75" s="155"/>
    </row>
    <row r="76" spans="1:21" s="139" customFormat="1" ht="12.75" customHeight="1" x14ac:dyDescent="0.2">
      <c r="A76" s="291"/>
      <c r="B76" s="291"/>
      <c r="C76" s="293" t="s">
        <v>186</v>
      </c>
      <c r="E76" s="320">
        <v>0</v>
      </c>
      <c r="F76" s="155"/>
      <c r="G76" s="161"/>
      <c r="H76" s="161"/>
      <c r="I76" s="161"/>
      <c r="J76" s="161"/>
      <c r="K76" s="161"/>
      <c r="L76" s="161"/>
      <c r="M76" s="161"/>
      <c r="N76" s="161"/>
      <c r="O76" s="155"/>
      <c r="P76" s="155"/>
      <c r="Q76" s="155"/>
      <c r="R76" s="155"/>
      <c r="S76" s="155"/>
      <c r="T76" s="155"/>
      <c r="U76" s="155"/>
    </row>
    <row r="77" spans="1:21" s="139" customFormat="1" ht="12.75" customHeight="1" x14ac:dyDescent="0.2">
      <c r="A77" s="291"/>
      <c r="B77" s="291"/>
      <c r="C77" s="293" t="s">
        <v>116</v>
      </c>
      <c r="E77" s="320">
        <v>0</v>
      </c>
      <c r="F77" s="155"/>
      <c r="G77" s="161"/>
      <c r="H77" s="161"/>
      <c r="I77" s="161"/>
      <c r="J77" s="161"/>
      <c r="K77" s="161"/>
      <c r="L77" s="161"/>
      <c r="M77" s="161"/>
      <c r="N77" s="161"/>
      <c r="O77" s="155"/>
      <c r="P77" s="155"/>
      <c r="Q77" s="155"/>
      <c r="R77" s="155"/>
      <c r="S77" s="155"/>
      <c r="T77" s="155"/>
      <c r="U77" s="155"/>
    </row>
    <row r="78" spans="1:21" s="139" customFormat="1" ht="12.75" customHeight="1" x14ac:dyDescent="0.2">
      <c r="A78" s="291"/>
      <c r="B78" s="291"/>
      <c r="C78" s="293" t="s">
        <v>157</v>
      </c>
      <c r="E78" s="320">
        <v>0</v>
      </c>
      <c r="F78" s="155"/>
      <c r="G78" s="161"/>
      <c r="H78" s="161"/>
      <c r="I78" s="161"/>
      <c r="J78" s="161"/>
      <c r="K78" s="161"/>
      <c r="L78" s="161"/>
      <c r="M78" s="161"/>
      <c r="N78" s="161"/>
      <c r="O78" s="155"/>
      <c r="P78" s="155"/>
      <c r="Q78" s="155"/>
      <c r="R78" s="155"/>
      <c r="S78" s="155"/>
      <c r="T78" s="155"/>
      <c r="U78" s="155"/>
    </row>
    <row r="79" spans="1:21" s="139" customFormat="1" ht="12.75" customHeight="1" x14ac:dyDescent="0.2">
      <c r="A79" s="291"/>
      <c r="B79" s="291" t="s">
        <v>120</v>
      </c>
      <c r="C79" s="293"/>
      <c r="E79" s="320"/>
      <c r="F79" s="155"/>
      <c r="G79" s="161"/>
      <c r="H79" s="161"/>
      <c r="I79" s="161"/>
      <c r="J79" s="161"/>
      <c r="K79" s="161"/>
      <c r="L79" s="161"/>
      <c r="M79" s="161"/>
      <c r="N79" s="161"/>
      <c r="O79" s="155"/>
      <c r="P79" s="155"/>
      <c r="Q79" s="155"/>
      <c r="R79" s="155"/>
      <c r="S79" s="155"/>
      <c r="T79" s="155"/>
      <c r="U79" s="155"/>
    </row>
    <row r="80" spans="1:21" s="139" customFormat="1" ht="12.75" customHeight="1" x14ac:dyDescent="0.2">
      <c r="A80" s="151"/>
      <c r="B80" s="151"/>
      <c r="C80" s="156" t="s">
        <v>57</v>
      </c>
      <c r="E80" s="320">
        <v>0</v>
      </c>
      <c r="F80" s="155"/>
      <c r="G80" s="161"/>
      <c r="H80" s="161"/>
      <c r="I80" s="161"/>
      <c r="J80" s="161"/>
      <c r="K80" s="161"/>
      <c r="L80" s="161"/>
      <c r="M80" s="161"/>
      <c r="N80" s="161"/>
      <c r="O80" s="155"/>
      <c r="P80" s="155"/>
      <c r="Q80" s="155"/>
      <c r="R80" s="155"/>
      <c r="S80" s="155"/>
      <c r="T80" s="155"/>
      <c r="U80" s="155"/>
    </row>
    <row r="81" spans="1:21" s="139" customFormat="1" ht="12.75" customHeight="1" x14ac:dyDescent="0.2">
      <c r="A81" s="151"/>
      <c r="B81" s="151"/>
      <c r="C81" s="156" t="s">
        <v>10</v>
      </c>
      <c r="E81" s="320">
        <v>0</v>
      </c>
      <c r="F81" s="155"/>
      <c r="G81" s="161"/>
      <c r="H81" s="161"/>
      <c r="I81" s="161"/>
      <c r="J81" s="161"/>
      <c r="K81" s="161"/>
      <c r="L81" s="161"/>
      <c r="M81" s="161"/>
      <c r="N81" s="161"/>
      <c r="O81" s="155"/>
      <c r="P81" s="155"/>
      <c r="Q81" s="155"/>
      <c r="R81" s="155"/>
      <c r="S81" s="155"/>
      <c r="T81" s="155"/>
      <c r="U81" s="155"/>
    </row>
    <row r="82" spans="1:21" s="139" customFormat="1" ht="12.75" customHeight="1" x14ac:dyDescent="0.2">
      <c r="A82" s="151"/>
      <c r="B82" s="151"/>
      <c r="C82" s="156" t="s">
        <v>16</v>
      </c>
      <c r="E82" s="320">
        <v>0</v>
      </c>
      <c r="F82" s="155"/>
      <c r="G82" s="161"/>
      <c r="H82" s="161"/>
      <c r="I82" s="161"/>
      <c r="J82" s="161"/>
      <c r="K82" s="161"/>
      <c r="L82" s="161"/>
      <c r="M82" s="161"/>
      <c r="N82" s="161"/>
      <c r="O82" s="155"/>
      <c r="P82" s="155"/>
      <c r="Q82" s="155"/>
      <c r="R82" s="155"/>
      <c r="S82" s="155"/>
      <c r="T82" s="155"/>
      <c r="U82" s="155"/>
    </row>
    <row r="83" spans="1:21" s="139" customFormat="1" ht="12.75" customHeight="1" x14ac:dyDescent="0.2">
      <c r="A83" s="151"/>
      <c r="B83" s="151"/>
      <c r="C83" s="156" t="s">
        <v>94</v>
      </c>
      <c r="E83" s="320">
        <v>0</v>
      </c>
      <c r="F83" s="155"/>
      <c r="G83" s="161"/>
      <c r="H83" s="161"/>
      <c r="I83" s="161"/>
      <c r="J83" s="161"/>
      <c r="K83" s="161"/>
      <c r="L83" s="161"/>
      <c r="M83" s="161"/>
      <c r="N83" s="161"/>
      <c r="O83" s="155"/>
      <c r="P83" s="155"/>
      <c r="Q83" s="155"/>
      <c r="R83" s="155"/>
      <c r="S83" s="155"/>
      <c r="T83" s="155"/>
      <c r="U83" s="155"/>
    </row>
    <row r="84" spans="1:21" s="373" customFormat="1" ht="12.75" customHeight="1" x14ac:dyDescent="0.2">
      <c r="A84" s="372"/>
      <c r="B84" s="372"/>
      <c r="C84" s="371" t="s">
        <v>6</v>
      </c>
      <c r="E84" s="320">
        <v>0</v>
      </c>
      <c r="F84" s="155"/>
      <c r="G84" s="161"/>
      <c r="H84" s="161"/>
      <c r="I84" s="161"/>
      <c r="J84" s="161"/>
      <c r="K84" s="161"/>
      <c r="L84" s="161"/>
      <c r="M84" s="161"/>
      <c r="N84" s="161"/>
      <c r="O84" s="155"/>
      <c r="P84" s="155"/>
      <c r="Q84" s="155"/>
      <c r="R84" s="155"/>
      <c r="S84" s="155"/>
      <c r="T84" s="155"/>
      <c r="U84" s="155"/>
    </row>
    <row r="85" spans="1:21" s="139" customFormat="1" ht="12.75" customHeight="1" x14ac:dyDescent="0.2">
      <c r="A85" s="151"/>
      <c r="B85" s="151"/>
      <c r="C85" s="156" t="s">
        <v>121</v>
      </c>
      <c r="D85" s="140"/>
      <c r="E85" s="320">
        <v>0</v>
      </c>
      <c r="F85" s="155"/>
      <c r="G85" s="161"/>
      <c r="H85" s="161"/>
      <c r="I85" s="161"/>
      <c r="J85" s="161"/>
      <c r="K85" s="161"/>
      <c r="L85" s="161"/>
      <c r="M85" s="161"/>
      <c r="N85" s="161"/>
      <c r="O85" s="155"/>
      <c r="P85" s="155"/>
      <c r="Q85" s="155"/>
      <c r="R85" s="155"/>
      <c r="S85" s="155"/>
      <c r="T85" s="155"/>
      <c r="U85" s="155"/>
    </row>
    <row r="86" spans="1:21" s="139" customFormat="1" ht="12.75" customHeight="1" x14ac:dyDescent="0.2">
      <c r="A86" s="151"/>
      <c r="B86" s="151"/>
      <c r="C86" s="156" t="s">
        <v>160</v>
      </c>
      <c r="D86" s="140"/>
      <c r="E86" s="320">
        <v>0</v>
      </c>
      <c r="F86" s="155"/>
      <c r="G86" s="161"/>
      <c r="H86" s="161"/>
      <c r="I86" s="161"/>
      <c r="J86" s="161"/>
      <c r="K86" s="161"/>
      <c r="L86" s="161"/>
      <c r="M86" s="161"/>
      <c r="N86" s="161"/>
      <c r="O86" s="155"/>
      <c r="P86" s="155"/>
      <c r="Q86" s="155"/>
      <c r="R86" s="155"/>
      <c r="S86" s="155"/>
      <c r="T86" s="155"/>
      <c r="U86" s="155"/>
    </row>
    <row r="87" spans="1:21" s="139" customFormat="1" ht="12.75" customHeight="1" x14ac:dyDescent="0.2">
      <c r="A87" s="151"/>
      <c r="B87" s="151"/>
      <c r="C87" s="156" t="s">
        <v>45</v>
      </c>
      <c r="E87" s="320">
        <v>0</v>
      </c>
      <c r="F87" s="155"/>
      <c r="G87" s="161"/>
      <c r="H87" s="161"/>
      <c r="I87" s="161"/>
      <c r="J87" s="161"/>
      <c r="K87" s="161"/>
      <c r="L87" s="161"/>
      <c r="M87" s="161"/>
      <c r="N87" s="161"/>
      <c r="O87" s="155"/>
      <c r="P87" s="155"/>
      <c r="Q87" s="155"/>
      <c r="R87" s="155"/>
      <c r="S87" s="155"/>
      <c r="T87" s="155"/>
      <c r="U87" s="155"/>
    </row>
    <row r="88" spans="1:21" s="139" customFormat="1" ht="12.75" customHeight="1" x14ac:dyDescent="0.2">
      <c r="A88" s="151"/>
      <c r="C88" s="156" t="s">
        <v>123</v>
      </c>
      <c r="D88" s="151"/>
      <c r="E88" s="320">
        <v>0</v>
      </c>
      <c r="F88" s="155"/>
      <c r="G88" s="161"/>
      <c r="H88" s="161"/>
      <c r="I88" s="161"/>
      <c r="J88" s="161"/>
      <c r="K88" s="161"/>
      <c r="L88" s="161"/>
      <c r="M88" s="161"/>
      <c r="N88" s="161"/>
      <c r="O88" s="155"/>
      <c r="P88" s="155"/>
      <c r="Q88" s="155"/>
      <c r="R88" s="155"/>
      <c r="S88" s="155"/>
      <c r="T88" s="155"/>
      <c r="U88" s="155"/>
    </row>
    <row r="89" spans="1:21" s="139" customFormat="1" ht="12.75" customHeight="1" x14ac:dyDescent="0.2">
      <c r="A89" s="151"/>
      <c r="C89" s="156" t="s">
        <v>115</v>
      </c>
      <c r="D89" s="151"/>
      <c r="E89" s="320">
        <v>0</v>
      </c>
      <c r="F89" s="155"/>
      <c r="G89" s="161"/>
      <c r="H89" s="161"/>
      <c r="I89" s="161"/>
      <c r="J89" s="161"/>
      <c r="K89" s="161"/>
      <c r="L89" s="161"/>
      <c r="M89" s="161"/>
      <c r="N89" s="161"/>
      <c r="O89" s="155"/>
      <c r="P89" s="155"/>
      <c r="Q89" s="155"/>
      <c r="R89" s="155"/>
      <c r="S89" s="155"/>
      <c r="T89" s="155"/>
      <c r="U89" s="155"/>
    </row>
    <row r="90" spans="1:21" s="139" customFormat="1" ht="12.75" customHeight="1" x14ac:dyDescent="0.2">
      <c r="A90" s="151"/>
      <c r="B90" s="151"/>
      <c r="C90" s="156" t="s">
        <v>158</v>
      </c>
      <c r="D90" s="140"/>
      <c r="E90" s="316">
        <v>0</v>
      </c>
      <c r="F90" s="155"/>
      <c r="G90" s="161"/>
      <c r="H90" s="161"/>
      <c r="I90" s="161"/>
      <c r="J90" s="161"/>
      <c r="K90" s="161"/>
      <c r="L90" s="161"/>
      <c r="M90" s="161"/>
      <c r="N90" s="161"/>
      <c r="O90" s="155"/>
      <c r="P90" s="155"/>
      <c r="Q90" s="155"/>
      <c r="R90" s="155"/>
      <c r="S90" s="155"/>
      <c r="T90" s="155"/>
      <c r="U90" s="155"/>
    </row>
    <row r="91" spans="1:21" s="36" customFormat="1" ht="9.75" customHeight="1" x14ac:dyDescent="0.2">
      <c r="A91" s="76"/>
      <c r="B91" s="76"/>
      <c r="C91" s="77"/>
      <c r="D91" s="78"/>
      <c r="E91" s="78"/>
      <c r="F91" s="52"/>
      <c r="G91" s="83"/>
      <c r="H91" s="83"/>
      <c r="I91" s="83"/>
      <c r="J91" s="83"/>
      <c r="K91" s="83"/>
      <c r="L91" s="83"/>
      <c r="M91" s="83"/>
      <c r="N91" s="83"/>
      <c r="O91" s="52"/>
      <c r="P91" s="52"/>
      <c r="Q91" s="52"/>
      <c r="R91" s="52"/>
      <c r="S91" s="52"/>
      <c r="T91" s="52"/>
      <c r="U91" s="52"/>
    </row>
    <row r="92" spans="1:21" s="139" customFormat="1" ht="13.5" thickBot="1" x14ac:dyDescent="0.25">
      <c r="A92" s="150" t="s">
        <v>110</v>
      </c>
      <c r="B92" s="151"/>
      <c r="C92" s="153"/>
      <c r="D92" s="156"/>
      <c r="E92" s="313">
        <f>SUM(E64:E90)</f>
        <v>0</v>
      </c>
      <c r="F92" s="155"/>
      <c r="G92" s="161"/>
      <c r="H92" s="161"/>
      <c r="I92" s="161"/>
      <c r="J92" s="161"/>
      <c r="K92" s="161"/>
      <c r="L92" s="161"/>
      <c r="M92" s="161"/>
      <c r="N92" s="161"/>
      <c r="O92" s="155"/>
      <c r="P92" s="155"/>
      <c r="Q92" s="155"/>
      <c r="R92" s="155"/>
      <c r="S92" s="155"/>
      <c r="T92" s="155"/>
      <c r="U92" s="155"/>
    </row>
    <row r="93" spans="1:21" ht="9.75" customHeight="1" thickTop="1" x14ac:dyDescent="0.2">
      <c r="A93" s="29"/>
      <c r="B93" s="29"/>
      <c r="C93" s="26"/>
      <c r="D93" s="24"/>
      <c r="E93" s="24"/>
      <c r="F93" s="1"/>
      <c r="G93" s="2"/>
      <c r="H93" s="2"/>
      <c r="I93" s="2"/>
      <c r="J93" s="2"/>
      <c r="K93" s="2"/>
      <c r="L93" s="2"/>
      <c r="M93" s="2"/>
      <c r="N93" s="2"/>
      <c r="O93" s="1"/>
      <c r="P93" s="1"/>
      <c r="Q93" s="1"/>
      <c r="R93" s="1"/>
      <c r="S93" s="1"/>
      <c r="T93" s="1"/>
      <c r="U93" s="1"/>
    </row>
    <row r="94" spans="1:21" s="139" customFormat="1" ht="15.75" customHeight="1" x14ac:dyDescent="0.25">
      <c r="A94" s="191" t="s">
        <v>93</v>
      </c>
      <c r="B94" s="151"/>
      <c r="C94" s="153"/>
      <c r="D94" s="156"/>
      <c r="E94" s="156"/>
      <c r="F94" s="155"/>
      <c r="G94" s="161"/>
      <c r="H94" s="161"/>
      <c r="I94" s="161"/>
      <c r="J94" s="161"/>
      <c r="K94" s="161"/>
      <c r="L94" s="161"/>
      <c r="M94" s="161"/>
      <c r="N94" s="161"/>
      <c r="O94" s="155"/>
      <c r="P94" s="155"/>
      <c r="Q94" s="155"/>
      <c r="R94" s="155"/>
      <c r="S94" s="155"/>
      <c r="T94" s="155"/>
      <c r="U94" s="155"/>
    </row>
    <row r="95" spans="1:21" s="139" customFormat="1" ht="12.75" customHeight="1" x14ac:dyDescent="0.2">
      <c r="A95" s="151" t="s">
        <v>46</v>
      </c>
      <c r="C95" s="153"/>
      <c r="D95" s="156"/>
      <c r="E95" s="317">
        <v>0</v>
      </c>
      <c r="F95" s="155"/>
      <c r="G95" s="161"/>
      <c r="H95" s="161"/>
      <c r="I95" s="161"/>
      <c r="J95" s="161"/>
      <c r="K95" s="161"/>
      <c r="L95" s="161"/>
      <c r="M95" s="161"/>
      <c r="N95" s="161"/>
      <c r="O95" s="155"/>
      <c r="P95" s="155"/>
      <c r="Q95" s="155"/>
      <c r="R95" s="155"/>
      <c r="S95" s="155"/>
      <c r="T95" s="155"/>
      <c r="U95" s="155"/>
    </row>
    <row r="96" spans="1:21" s="139" customFormat="1" ht="12.75" customHeight="1" x14ac:dyDescent="0.2">
      <c r="A96" s="151" t="s">
        <v>47</v>
      </c>
      <c r="C96" s="153"/>
      <c r="D96" s="156"/>
      <c r="E96" s="320">
        <v>0</v>
      </c>
      <c r="F96" s="155"/>
      <c r="G96" s="161"/>
      <c r="H96" s="161"/>
      <c r="I96" s="161"/>
      <c r="J96" s="161"/>
      <c r="K96" s="161"/>
      <c r="L96" s="161"/>
      <c r="M96" s="161"/>
      <c r="N96" s="161"/>
      <c r="O96" s="155"/>
      <c r="P96" s="155"/>
      <c r="Q96" s="155"/>
      <c r="R96" s="155"/>
      <c r="S96" s="155"/>
      <c r="T96" s="155"/>
      <c r="U96" s="155"/>
    </row>
    <row r="97" spans="1:21" s="139" customFormat="1" ht="12.75" customHeight="1" x14ac:dyDescent="0.2">
      <c r="A97" s="151" t="s">
        <v>48</v>
      </c>
      <c r="C97" s="153"/>
      <c r="D97" s="156"/>
      <c r="E97" s="320">
        <v>0</v>
      </c>
      <c r="F97" s="155"/>
      <c r="G97" s="161"/>
      <c r="H97" s="161"/>
      <c r="I97" s="161"/>
      <c r="J97" s="161"/>
      <c r="K97" s="161"/>
      <c r="L97" s="161"/>
      <c r="M97" s="161"/>
      <c r="N97" s="161"/>
      <c r="O97" s="155"/>
      <c r="P97" s="155"/>
      <c r="Q97" s="155"/>
      <c r="R97" s="155"/>
      <c r="S97" s="155"/>
      <c r="T97" s="155"/>
      <c r="U97" s="155"/>
    </row>
    <row r="98" spans="1:21" s="139" customFormat="1" ht="12.75" customHeight="1" x14ac:dyDescent="0.2">
      <c r="A98" s="151" t="s">
        <v>55</v>
      </c>
      <c r="C98" s="153"/>
      <c r="D98" s="156"/>
      <c r="E98" s="320">
        <v>0</v>
      </c>
      <c r="F98" s="155"/>
      <c r="G98" s="161"/>
      <c r="H98" s="161"/>
      <c r="I98" s="161"/>
      <c r="J98" s="161"/>
      <c r="K98" s="161"/>
      <c r="L98" s="161"/>
      <c r="M98" s="161"/>
      <c r="N98" s="161"/>
      <c r="O98" s="155"/>
      <c r="P98" s="155"/>
      <c r="Q98" s="155"/>
      <c r="R98" s="155"/>
      <c r="S98" s="155"/>
      <c r="T98" s="155"/>
      <c r="U98" s="155"/>
    </row>
    <row r="99" spans="1:21" s="373" customFormat="1" ht="12.75" customHeight="1" x14ac:dyDescent="0.2">
      <c r="A99" s="290" t="s">
        <v>253</v>
      </c>
      <c r="C99" s="374"/>
      <c r="D99" s="371"/>
      <c r="E99" s="320">
        <v>0</v>
      </c>
      <c r="F99" s="155"/>
      <c r="G99" s="161"/>
      <c r="H99" s="161"/>
      <c r="I99" s="163"/>
      <c r="J99" s="161"/>
      <c r="K99" s="161"/>
      <c r="L99" s="161"/>
      <c r="M99" s="161"/>
      <c r="N99" s="161"/>
      <c r="O99" s="155"/>
      <c r="P99" s="155"/>
      <c r="Q99" s="155"/>
      <c r="R99" s="155"/>
      <c r="S99" s="155"/>
      <c r="T99" s="155"/>
      <c r="U99" s="155"/>
    </row>
    <row r="100" spans="1:21" s="219" customFormat="1" ht="12" customHeight="1" x14ac:dyDescent="0.2">
      <c r="A100" s="384" t="s">
        <v>256</v>
      </c>
      <c r="B100" s="380"/>
      <c r="C100" s="303"/>
      <c r="D100" s="302"/>
      <c r="E100" s="521">
        <v>0</v>
      </c>
      <c r="F100" s="1"/>
      <c r="G100" s="2"/>
      <c r="H100" s="1"/>
      <c r="I100" s="18"/>
      <c r="J100" s="1"/>
      <c r="K100" s="1"/>
      <c r="L100" s="1"/>
      <c r="M100" s="1"/>
      <c r="N100" s="1"/>
      <c r="O100" s="1"/>
      <c r="P100" s="1"/>
      <c r="Q100" s="1"/>
      <c r="R100" s="1"/>
      <c r="S100" s="1"/>
      <c r="T100" s="1"/>
      <c r="U100" s="1"/>
    </row>
    <row r="101" spans="1:21" ht="12" customHeight="1" x14ac:dyDescent="0.2">
      <c r="A101" s="29"/>
      <c r="B101" s="29"/>
      <c r="C101" s="26"/>
      <c r="D101" s="24"/>
      <c r="E101" s="24"/>
      <c r="F101" s="1"/>
      <c r="G101" s="2"/>
      <c r="H101" s="1"/>
      <c r="I101" s="1"/>
      <c r="J101" s="1"/>
      <c r="K101" s="1"/>
      <c r="L101" s="1"/>
      <c r="M101" s="1"/>
      <c r="N101" s="1"/>
      <c r="O101" s="1"/>
      <c r="P101" s="1"/>
      <c r="Q101" s="1"/>
      <c r="R101" s="1"/>
      <c r="S101" s="1"/>
      <c r="T101" s="1"/>
      <c r="U101" s="1"/>
    </row>
    <row r="102" spans="1:21" s="139" customFormat="1" ht="12.75" customHeight="1" x14ac:dyDescent="0.2">
      <c r="A102" s="156" t="s">
        <v>92</v>
      </c>
      <c r="B102" s="151"/>
      <c r="C102" s="151"/>
      <c r="D102" s="153"/>
      <c r="E102" s="156"/>
      <c r="F102" s="155"/>
      <c r="G102" s="155"/>
      <c r="H102" s="155"/>
      <c r="I102" s="155"/>
      <c r="J102" s="155"/>
      <c r="K102" s="155"/>
      <c r="L102" s="155"/>
      <c r="M102" s="155"/>
      <c r="N102" s="155"/>
      <c r="O102" s="155"/>
      <c r="P102" s="155"/>
      <c r="Q102" s="155"/>
      <c r="R102" s="155"/>
      <c r="S102" s="155"/>
      <c r="T102" s="155"/>
      <c r="U102" s="155"/>
    </row>
    <row r="103" spans="1:21" ht="12.75" customHeight="1" x14ac:dyDescent="0.2">
      <c r="C103" s="4"/>
      <c r="D103" s="1"/>
      <c r="E103" s="1"/>
      <c r="F103" s="1"/>
      <c r="G103" s="1"/>
      <c r="H103" s="1"/>
      <c r="I103" s="1"/>
      <c r="J103" s="1"/>
      <c r="K103" s="1"/>
      <c r="L103" s="1"/>
      <c r="M103" s="1"/>
      <c r="N103" s="1"/>
      <c r="O103" s="1"/>
      <c r="P103" s="1"/>
      <c r="Q103" s="1"/>
      <c r="R103" s="1"/>
      <c r="S103" s="1"/>
      <c r="T103" s="1"/>
      <c r="U103" s="1"/>
    </row>
    <row r="104" spans="1:21" ht="66.75" customHeight="1" x14ac:dyDescent="0.2">
      <c r="A104" s="477" t="s">
        <v>231</v>
      </c>
      <c r="B104" s="477"/>
      <c r="C104" s="477"/>
      <c r="D104" s="477"/>
      <c r="E104" s="1"/>
      <c r="F104" s="1"/>
      <c r="G104" s="1"/>
      <c r="H104" s="1"/>
      <c r="I104" s="1"/>
      <c r="J104" s="1"/>
      <c r="K104" s="1"/>
      <c r="L104" s="1"/>
      <c r="M104" s="1"/>
      <c r="N104" s="1"/>
      <c r="O104" s="1"/>
      <c r="P104" s="1"/>
      <c r="Q104" s="1"/>
      <c r="R104" s="1"/>
      <c r="S104" s="1"/>
      <c r="T104" s="1"/>
      <c r="U104" s="1"/>
    </row>
    <row r="105" spans="1:21" x14ac:dyDescent="0.2">
      <c r="A105" s="281"/>
      <c r="B105" s="281"/>
      <c r="C105" s="281"/>
      <c r="D105" s="281"/>
      <c r="E105" s="281"/>
    </row>
    <row r="106" spans="1:21" x14ac:dyDescent="0.2">
      <c r="A106" s="281"/>
      <c r="B106" s="281"/>
      <c r="C106" s="281"/>
      <c r="D106" s="281"/>
      <c r="E106" s="281"/>
    </row>
  </sheetData>
  <mergeCells count="2">
    <mergeCell ref="A5:D5"/>
    <mergeCell ref="A104:D104"/>
  </mergeCells>
  <phoneticPr fontId="0" type="noConversion"/>
  <pageMargins left="0.75" right="0.5" top="0.75" bottom="0.5" header="0.5" footer="0.5"/>
  <pageSetup scale="96" fitToHeight="2" orientation="portrait" r:id="rId1"/>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L26" sqref="L26"/>
    </sheetView>
  </sheetViews>
  <sheetFormatPr defaultColWidth="16.7109375" defaultRowHeight="12.75" x14ac:dyDescent="0.2"/>
  <cols>
    <col min="1" max="3" width="2.7109375" style="3" customWidth="1"/>
    <col min="4" max="4" width="38.85546875" style="3" customWidth="1"/>
    <col min="5" max="5" width="17.140625" style="13" customWidth="1"/>
    <col min="6" max="6" width="1.85546875" style="13" customWidth="1"/>
    <col min="7" max="7" width="17.140625" style="13" customWidth="1"/>
    <col min="8" max="8" width="1.85546875" style="13" customWidth="1"/>
    <col min="9" max="9" width="17.140625" style="3" customWidth="1"/>
    <col min="10" max="16384" width="16.7109375" style="3"/>
  </cols>
  <sheetData>
    <row r="1" spans="1:10" s="36" customFormat="1" ht="20.25" customHeight="1" x14ac:dyDescent="0.2">
      <c r="A1" s="33" t="s">
        <v>223</v>
      </c>
      <c r="B1" s="85"/>
      <c r="C1" s="85"/>
      <c r="D1" s="34"/>
      <c r="E1" s="35"/>
      <c r="F1" s="35"/>
      <c r="G1" s="35"/>
      <c r="H1" s="35"/>
      <c r="I1" s="35" t="s">
        <v>0</v>
      </c>
    </row>
    <row r="2" spans="1:10" s="36" customFormat="1" ht="20.25" customHeight="1" x14ac:dyDescent="0.2">
      <c r="A2" s="33" t="s">
        <v>88</v>
      </c>
      <c r="B2" s="85"/>
      <c r="C2" s="85"/>
      <c r="D2" s="34"/>
      <c r="E2" s="35"/>
      <c r="F2" s="35"/>
      <c r="G2" s="35"/>
      <c r="H2" s="35"/>
      <c r="I2" s="35"/>
    </row>
    <row r="3" spans="1:10" s="36" customFormat="1" ht="20.25" customHeight="1" thickBot="1" x14ac:dyDescent="0.25">
      <c r="A3" s="38" t="s">
        <v>257</v>
      </c>
      <c r="B3" s="86"/>
      <c r="C3" s="86"/>
      <c r="D3" s="87"/>
      <c r="E3" s="40"/>
      <c r="F3" s="40"/>
      <c r="G3" s="40"/>
      <c r="H3" s="40"/>
      <c r="I3" s="88" t="s">
        <v>84</v>
      </c>
    </row>
    <row r="4" spans="1:10" s="36" customFormat="1" ht="20.100000000000001" customHeight="1" x14ac:dyDescent="0.2">
      <c r="A4" s="84"/>
      <c r="B4" s="84"/>
      <c r="C4" s="84"/>
      <c r="D4" s="35"/>
      <c r="E4" s="89"/>
      <c r="F4" s="89"/>
      <c r="G4" s="89"/>
      <c r="H4" s="89"/>
      <c r="I4" s="90"/>
    </row>
    <row r="5" spans="1:10" s="223" customFormat="1" ht="15.75" customHeight="1" x14ac:dyDescent="0.2">
      <c r="A5" s="228"/>
      <c r="B5" s="228"/>
      <c r="C5" s="228"/>
      <c r="D5" s="222"/>
      <c r="E5" s="479" t="s">
        <v>188</v>
      </c>
      <c r="F5" s="229"/>
      <c r="G5" s="479" t="s">
        <v>189</v>
      </c>
      <c r="H5" s="216"/>
      <c r="I5" s="237"/>
    </row>
    <row r="6" spans="1:10" s="36" customFormat="1" ht="15.75" customHeight="1" x14ac:dyDescent="0.25">
      <c r="A6" s="228"/>
      <c r="B6" s="228"/>
      <c r="C6" s="228"/>
      <c r="D6" s="222"/>
      <c r="E6" s="480"/>
      <c r="F6" s="92"/>
      <c r="G6" s="480"/>
      <c r="H6" s="238"/>
      <c r="I6" s="215" t="s">
        <v>190</v>
      </c>
    </row>
    <row r="7" spans="1:10" s="139" customFormat="1" ht="15.75" customHeight="1" x14ac:dyDescent="0.25">
      <c r="A7" s="221" t="s">
        <v>2</v>
      </c>
      <c r="B7" s="193"/>
      <c r="C7" s="193"/>
      <c r="D7" s="137"/>
      <c r="E7" s="7"/>
      <c r="F7" s="7"/>
      <c r="G7" s="7"/>
      <c r="H7" s="7"/>
      <c r="I7" s="138"/>
    </row>
    <row r="8" spans="1:10" s="36" customFormat="1" ht="12.75" customHeight="1" x14ac:dyDescent="0.2">
      <c r="A8" s="239" t="s">
        <v>174</v>
      </c>
      <c r="B8" s="209"/>
      <c r="C8" s="223"/>
      <c r="D8" s="223"/>
      <c r="E8" s="265">
        <v>0</v>
      </c>
      <c r="F8" s="232"/>
      <c r="G8" s="265">
        <v>0</v>
      </c>
      <c r="H8" s="231"/>
      <c r="I8" s="265">
        <f>E8+G8</f>
        <v>0</v>
      </c>
      <c r="J8" s="94"/>
    </row>
    <row r="9" spans="1:10" s="36" customFormat="1" ht="12.75" customHeight="1" x14ac:dyDescent="0.2">
      <c r="A9" s="239" t="s">
        <v>175</v>
      </c>
      <c r="B9" s="209"/>
      <c r="C9" s="223"/>
      <c r="D9" s="223"/>
      <c r="E9" s="271">
        <v>0</v>
      </c>
      <c r="F9" s="232"/>
      <c r="G9" s="271">
        <v>0</v>
      </c>
      <c r="H9" s="231"/>
      <c r="I9" s="271">
        <f>E9+G9</f>
        <v>0</v>
      </c>
      <c r="J9" s="94"/>
    </row>
    <row r="10" spans="1:10" s="36" customFormat="1" ht="12.75" customHeight="1" x14ac:dyDescent="0.2">
      <c r="A10" s="239" t="s">
        <v>176</v>
      </c>
      <c r="B10" s="209"/>
      <c r="C10" s="223"/>
      <c r="D10" s="223"/>
      <c r="E10" s="271">
        <v>0</v>
      </c>
      <c r="F10" s="232"/>
      <c r="G10" s="271">
        <v>0</v>
      </c>
      <c r="H10" s="231"/>
      <c r="I10" s="271">
        <f>E10+G10</f>
        <v>0</v>
      </c>
      <c r="J10" s="94"/>
    </row>
    <row r="11" spans="1:10" s="36" customFormat="1" ht="12.75" customHeight="1" x14ac:dyDescent="0.2">
      <c r="A11" s="239" t="s">
        <v>177</v>
      </c>
      <c r="B11" s="209"/>
      <c r="C11" s="223"/>
      <c r="D11" s="223"/>
      <c r="E11" s="310">
        <v>0</v>
      </c>
      <c r="F11" s="234"/>
      <c r="G11" s="310">
        <v>0</v>
      </c>
      <c r="H11" s="233"/>
      <c r="I11" s="310">
        <f>E11+G11</f>
        <v>0</v>
      </c>
      <c r="J11" s="94"/>
    </row>
    <row r="12" spans="1:10" s="36" customFormat="1" ht="9.75" customHeight="1" x14ac:dyDescent="0.2">
      <c r="A12" s="52"/>
      <c r="B12" s="52"/>
      <c r="C12" s="223"/>
      <c r="D12" s="52"/>
      <c r="E12" s="231"/>
      <c r="F12" s="231"/>
      <c r="G12" s="231"/>
      <c r="H12" s="231"/>
      <c r="I12" s="232"/>
      <c r="J12" s="94"/>
    </row>
    <row r="13" spans="1:10" s="36" customFormat="1" ht="12.75" customHeight="1" thickBot="1" x14ac:dyDescent="0.25">
      <c r="A13" s="52"/>
      <c r="B13" s="52" t="s">
        <v>5</v>
      </c>
      <c r="C13" s="223"/>
      <c r="D13" s="223"/>
      <c r="E13" s="312">
        <f>SUM(E8:E12)</f>
        <v>0</v>
      </c>
      <c r="F13" s="96"/>
      <c r="G13" s="312">
        <f>SUM(G8:G12)</f>
        <v>0</v>
      </c>
      <c r="H13" s="231"/>
      <c r="I13" s="312">
        <f>SUM(I8:I12)</f>
        <v>0</v>
      </c>
      <c r="J13" s="94"/>
    </row>
    <row r="14" spans="1:10" s="36" customFormat="1" ht="9.75" customHeight="1" thickTop="1" x14ac:dyDescent="0.2">
      <c r="A14" s="52"/>
      <c r="B14" s="52"/>
      <c r="C14" s="52"/>
      <c r="D14" s="52"/>
      <c r="E14" s="231"/>
      <c r="F14" s="231"/>
      <c r="G14" s="231"/>
      <c r="H14" s="231"/>
      <c r="I14" s="232"/>
      <c r="J14" s="94"/>
    </row>
    <row r="15" spans="1:10" s="139" customFormat="1" ht="15.75" customHeight="1" x14ac:dyDescent="0.25">
      <c r="A15" s="221" t="s">
        <v>20</v>
      </c>
      <c r="B15" s="155"/>
      <c r="C15" s="155"/>
      <c r="D15" s="155"/>
      <c r="E15" s="220"/>
      <c r="F15" s="220"/>
      <c r="G15" s="220"/>
      <c r="H15" s="220"/>
      <c r="I15" s="143"/>
      <c r="J15" s="141"/>
    </row>
    <row r="16" spans="1:10" s="36" customFormat="1" ht="12.75" customHeight="1" x14ac:dyDescent="0.2">
      <c r="A16" s="239" t="s">
        <v>174</v>
      </c>
      <c r="B16" s="209"/>
      <c r="C16" s="223"/>
      <c r="D16" s="52"/>
      <c r="E16" s="265">
        <v>0</v>
      </c>
      <c r="F16" s="230"/>
      <c r="G16" s="265">
        <v>0</v>
      </c>
      <c r="H16" s="231"/>
      <c r="I16" s="265">
        <f>E16+G16</f>
        <v>0</v>
      </c>
      <c r="J16" s="44"/>
    </row>
    <row r="17" spans="1:10" s="36" customFormat="1" ht="12.75" customHeight="1" x14ac:dyDescent="0.2">
      <c r="A17" s="239" t="s">
        <v>175</v>
      </c>
      <c r="B17" s="209"/>
      <c r="C17" s="223"/>
      <c r="D17" s="52"/>
      <c r="E17" s="271">
        <v>0</v>
      </c>
      <c r="F17" s="230"/>
      <c r="G17" s="271">
        <v>0</v>
      </c>
      <c r="H17" s="231"/>
      <c r="I17" s="271">
        <f>E17+G17</f>
        <v>0</v>
      </c>
      <c r="J17" s="44"/>
    </row>
    <row r="18" spans="1:10" s="36" customFormat="1" ht="12.75" customHeight="1" x14ac:dyDescent="0.2">
      <c r="A18" s="239" t="s">
        <v>176</v>
      </c>
      <c r="B18" s="209"/>
      <c r="C18" s="223"/>
      <c r="D18" s="52"/>
      <c r="E18" s="271">
        <v>0</v>
      </c>
      <c r="F18" s="230"/>
      <c r="G18" s="271">
        <v>0</v>
      </c>
      <c r="H18" s="231"/>
      <c r="I18" s="271">
        <f>E18+G18</f>
        <v>0</v>
      </c>
      <c r="J18" s="44"/>
    </row>
    <row r="19" spans="1:10" s="36" customFormat="1" ht="12.75" customHeight="1" x14ac:dyDescent="0.2">
      <c r="A19" s="239" t="s">
        <v>177</v>
      </c>
      <c r="B19" s="209"/>
      <c r="C19" s="223"/>
      <c r="D19" s="52"/>
      <c r="E19" s="279">
        <v>0</v>
      </c>
      <c r="F19" s="233"/>
      <c r="G19" s="279">
        <v>0</v>
      </c>
      <c r="H19" s="233"/>
      <c r="I19" s="277">
        <f>E19+G19</f>
        <v>0</v>
      </c>
      <c r="J19" s="44"/>
    </row>
    <row r="20" spans="1:10" s="36" customFormat="1" ht="9.75" customHeight="1" x14ac:dyDescent="0.2">
      <c r="A20" s="52"/>
      <c r="B20" s="52"/>
      <c r="C20" s="223"/>
      <c r="D20" s="52"/>
      <c r="E20" s="231"/>
      <c r="F20" s="233"/>
      <c r="G20" s="231"/>
      <c r="H20" s="233"/>
      <c r="I20" s="232"/>
      <c r="J20" s="44"/>
    </row>
    <row r="21" spans="1:10" s="36" customFormat="1" ht="12.75" customHeight="1" x14ac:dyDescent="0.2">
      <c r="A21" s="52"/>
      <c r="B21" s="52" t="s">
        <v>7</v>
      </c>
      <c r="C21" s="223"/>
      <c r="D21" s="223"/>
      <c r="E21" s="277">
        <f>SUM(E16:E20)</f>
        <v>0</v>
      </c>
      <c r="F21" s="234"/>
      <c r="G21" s="277">
        <f>SUM(G16:G20)</f>
        <v>0</v>
      </c>
      <c r="H21" s="233"/>
      <c r="I21" s="277">
        <f>SUM(I16:I20)</f>
        <v>0</v>
      </c>
      <c r="J21" s="44"/>
    </row>
    <row r="22" spans="1:10" s="36" customFormat="1" ht="9.75" customHeight="1" x14ac:dyDescent="0.2">
      <c r="A22" s="52"/>
      <c r="B22" s="52"/>
      <c r="C22" s="52"/>
      <c r="D22" s="52"/>
      <c r="E22" s="229"/>
      <c r="F22" s="95"/>
      <c r="G22" s="229"/>
      <c r="H22" s="95"/>
      <c r="I22" s="230"/>
      <c r="J22" s="44"/>
    </row>
    <row r="23" spans="1:10" s="139" customFormat="1" ht="15.75" customHeight="1" x14ac:dyDescent="0.25">
      <c r="A23" s="221" t="s">
        <v>111</v>
      </c>
      <c r="B23" s="193"/>
      <c r="C23" s="193"/>
      <c r="D23" s="6"/>
      <c r="E23" s="7"/>
      <c r="F23" s="15"/>
      <c r="G23" s="7"/>
      <c r="H23" s="15"/>
      <c r="I23" s="138"/>
      <c r="J23" s="141"/>
    </row>
    <row r="24" spans="1:10" s="36" customFormat="1" ht="12.75" customHeight="1" x14ac:dyDescent="0.2">
      <c r="A24" s="225" t="s">
        <v>191</v>
      </c>
      <c r="B24" s="209"/>
      <c r="C24" s="209"/>
      <c r="D24" s="223"/>
      <c r="E24" s="234"/>
      <c r="F24" s="234"/>
      <c r="G24" s="234"/>
      <c r="H24" s="233"/>
      <c r="I24" s="234"/>
      <c r="J24" s="44"/>
    </row>
    <row r="25" spans="1:10" s="223" customFormat="1" ht="12.75" customHeight="1" x14ac:dyDescent="0.2">
      <c r="A25" s="52"/>
      <c r="B25" s="239" t="s">
        <v>192</v>
      </c>
      <c r="C25" s="209"/>
      <c r="E25" s="280">
        <v>0</v>
      </c>
      <c r="F25" s="234"/>
      <c r="G25" s="280">
        <v>0</v>
      </c>
      <c r="H25" s="233"/>
      <c r="I25" s="280">
        <f>E25+G25</f>
        <v>0</v>
      </c>
      <c r="J25" s="224"/>
    </row>
    <row r="26" spans="1:10" s="223" customFormat="1" ht="12.75" customHeight="1" x14ac:dyDescent="0.2">
      <c r="A26" s="52"/>
      <c r="B26" s="239" t="s">
        <v>193</v>
      </c>
      <c r="C26" s="209"/>
      <c r="E26" s="280">
        <v>0</v>
      </c>
      <c r="F26" s="234"/>
      <c r="G26" s="280">
        <v>0</v>
      </c>
      <c r="H26" s="233"/>
      <c r="I26" s="280">
        <f>E26+G26</f>
        <v>0</v>
      </c>
      <c r="J26" s="224"/>
    </row>
    <row r="27" spans="1:10" s="223" customFormat="1" ht="12.75" customHeight="1" x14ac:dyDescent="0.2">
      <c r="A27" s="52"/>
      <c r="B27" s="239" t="s">
        <v>194</v>
      </c>
      <c r="C27" s="209"/>
      <c r="E27" s="310">
        <v>0</v>
      </c>
      <c r="F27" s="234"/>
      <c r="G27" s="310">
        <v>0</v>
      </c>
      <c r="H27" s="233"/>
      <c r="I27" s="310">
        <f>E27+G27</f>
        <v>0</v>
      </c>
      <c r="J27" s="224"/>
    </row>
    <row r="28" spans="1:10" s="223" customFormat="1" ht="9.75" customHeight="1" x14ac:dyDescent="0.2">
      <c r="A28" s="52"/>
      <c r="B28" s="209"/>
      <c r="C28" s="209"/>
      <c r="E28" s="234"/>
      <c r="F28" s="234"/>
      <c r="G28" s="234"/>
      <c r="H28" s="233"/>
      <c r="I28" s="234"/>
      <c r="J28" s="224"/>
    </row>
    <row r="29" spans="1:10" s="223" customFormat="1" ht="12.75" customHeight="1" x14ac:dyDescent="0.2">
      <c r="A29" s="52"/>
      <c r="B29" s="209"/>
      <c r="C29" s="525" t="s">
        <v>299</v>
      </c>
      <c r="D29" s="457"/>
      <c r="E29" s="277">
        <f>SUM(E25:E27)</f>
        <v>0</v>
      </c>
      <c r="F29" s="234"/>
      <c r="G29" s="277">
        <f>SUM(G25:G27)</f>
        <v>0</v>
      </c>
      <c r="H29" s="233"/>
      <c r="I29" s="277">
        <f>SUM(I25:I27)</f>
        <v>0</v>
      </c>
      <c r="J29" s="224"/>
    </row>
    <row r="30" spans="1:10" s="223" customFormat="1" ht="9.75" customHeight="1" x14ac:dyDescent="0.2">
      <c r="A30" s="52"/>
      <c r="B30" s="209"/>
      <c r="C30" s="209"/>
      <c r="E30" s="234"/>
      <c r="F30" s="234"/>
      <c r="G30" s="234"/>
      <c r="H30" s="233"/>
      <c r="I30" s="234"/>
      <c r="J30" s="224"/>
    </row>
    <row r="31" spans="1:10" s="36" customFormat="1" ht="12.75" customHeight="1" x14ac:dyDescent="0.2">
      <c r="A31" s="227" t="s">
        <v>189</v>
      </c>
      <c r="B31" s="209"/>
      <c r="C31" s="209"/>
      <c r="D31" s="223"/>
      <c r="E31" s="279">
        <v>0</v>
      </c>
      <c r="F31" s="233"/>
      <c r="G31" s="279">
        <v>0</v>
      </c>
      <c r="H31" s="233"/>
      <c r="I31" s="277">
        <f>E31+G31</f>
        <v>0</v>
      </c>
      <c r="J31" s="44"/>
    </row>
    <row r="32" spans="1:10" s="36" customFormat="1" ht="9.75" customHeight="1" x14ac:dyDescent="0.2">
      <c r="A32" s="52"/>
      <c r="B32" s="52"/>
      <c r="C32" s="52"/>
      <c r="D32" s="52" t="s">
        <v>8</v>
      </c>
      <c r="E32" s="229"/>
      <c r="F32" s="95"/>
      <c r="G32" s="229"/>
      <c r="H32" s="95"/>
      <c r="I32" s="230"/>
      <c r="J32" s="44"/>
    </row>
    <row r="33" spans="1:10" s="36" customFormat="1" ht="12.75" customHeight="1" x14ac:dyDescent="0.2">
      <c r="A33" s="223"/>
      <c r="B33" s="225"/>
      <c r="C33" s="225" t="s">
        <v>112</v>
      </c>
      <c r="D33" s="223"/>
      <c r="E33" s="310">
        <f>SUM(E29:E32)</f>
        <v>0</v>
      </c>
      <c r="F33" s="234"/>
      <c r="G33" s="310">
        <f>SUM(G29:G32)</f>
        <v>0</v>
      </c>
      <c r="H33" s="233"/>
      <c r="I33" s="310">
        <f>SUM(I29:I32)</f>
        <v>0</v>
      </c>
      <c r="J33" s="44"/>
    </row>
    <row r="34" spans="1:10" s="36" customFormat="1" ht="9.75" customHeight="1" x14ac:dyDescent="0.2">
      <c r="A34" s="52"/>
      <c r="B34" s="52"/>
      <c r="C34" s="52"/>
      <c r="D34" s="52"/>
      <c r="E34" s="229"/>
      <c r="F34" s="95"/>
      <c r="G34" s="229"/>
      <c r="H34" s="95"/>
      <c r="I34" s="230"/>
      <c r="J34" s="44"/>
    </row>
    <row r="35" spans="1:10" s="36" customFormat="1" ht="12.75" customHeight="1" thickBot="1" x14ac:dyDescent="0.25">
      <c r="A35" s="52"/>
      <c r="B35" s="52"/>
      <c r="C35" s="52"/>
      <c r="D35" s="225" t="s">
        <v>118</v>
      </c>
      <c r="E35" s="312">
        <f>E33+E21</f>
        <v>0</v>
      </c>
      <c r="F35" s="229"/>
      <c r="G35" s="312">
        <f>G33+G21</f>
        <v>0</v>
      </c>
      <c r="H35" s="95"/>
      <c r="I35" s="273">
        <f>I33+I21</f>
        <v>0</v>
      </c>
    </row>
    <row r="36" spans="1:10" ht="12" customHeight="1" thickTop="1" x14ac:dyDescent="0.2">
      <c r="A36" s="1"/>
      <c r="B36" s="1"/>
      <c r="C36" s="1"/>
      <c r="D36" s="16"/>
      <c r="E36" s="32"/>
      <c r="F36" s="7"/>
      <c r="G36" s="32"/>
      <c r="H36" s="15"/>
      <c r="I36" s="14"/>
    </row>
    <row r="37" spans="1:10" ht="12" customHeight="1" x14ac:dyDescent="0.2">
      <c r="A37" s="1"/>
      <c r="B37" s="1"/>
      <c r="C37" s="1"/>
      <c r="D37" s="16"/>
      <c r="E37" s="32"/>
      <c r="F37" s="7"/>
      <c r="G37" s="32"/>
      <c r="H37" s="15"/>
      <c r="I37" s="14"/>
    </row>
    <row r="38" spans="1:10" ht="12.75" customHeight="1" x14ac:dyDescent="0.2">
      <c r="A38" s="1" t="s">
        <v>92</v>
      </c>
      <c r="B38" s="1"/>
      <c r="C38" s="1"/>
      <c r="D38" s="219"/>
      <c r="E38" s="7"/>
      <c r="F38" s="7"/>
      <c r="G38" s="7"/>
      <c r="H38" s="15"/>
      <c r="I38" s="8"/>
    </row>
    <row r="39" spans="1:10" x14ac:dyDescent="0.2">
      <c r="A39" s="1"/>
      <c r="B39" s="1"/>
      <c r="C39" s="1"/>
      <c r="D39" s="1"/>
      <c r="E39" s="7"/>
      <c r="F39" s="7"/>
      <c r="G39" s="7"/>
      <c r="H39" s="7"/>
      <c r="I39" s="8"/>
    </row>
    <row r="40" spans="1:10" ht="12.75" customHeight="1" x14ac:dyDescent="0.2">
      <c r="A40" s="478" t="s">
        <v>205</v>
      </c>
      <c r="B40" s="478"/>
      <c r="C40" s="478"/>
      <c r="D40" s="478"/>
      <c r="E40" s="478"/>
      <c r="F40" s="478"/>
      <c r="G40" s="478"/>
      <c r="H40" s="478"/>
      <c r="I40" s="478"/>
    </row>
    <row r="41" spans="1:10" s="219" customFormat="1" ht="12.75" customHeight="1" x14ac:dyDescent="0.2">
      <c r="A41" s="478"/>
      <c r="B41" s="478"/>
      <c r="C41" s="478"/>
      <c r="D41" s="478"/>
      <c r="E41" s="478"/>
      <c r="F41" s="478"/>
      <c r="G41" s="478"/>
      <c r="H41" s="478"/>
      <c r="I41" s="478"/>
    </row>
    <row r="42" spans="1:10" x14ac:dyDescent="0.2">
      <c r="A42" s="478"/>
      <c r="B42" s="478"/>
      <c r="C42" s="478"/>
      <c r="D42" s="478"/>
      <c r="E42" s="478"/>
      <c r="F42" s="478"/>
      <c r="G42" s="478"/>
      <c r="H42" s="478"/>
      <c r="I42" s="478"/>
    </row>
    <row r="47" spans="1:10" x14ac:dyDescent="0.2">
      <c r="A47" s="1"/>
      <c r="B47" s="1"/>
      <c r="C47" s="1"/>
      <c r="D47" s="1"/>
      <c r="E47" s="7"/>
      <c r="F47" s="7"/>
      <c r="G47" s="7"/>
      <c r="H47" s="7"/>
      <c r="I47" s="8"/>
    </row>
    <row r="48" spans="1:10" x14ac:dyDescent="0.2">
      <c r="A48" s="1"/>
      <c r="B48" s="1"/>
      <c r="C48" s="1"/>
      <c r="D48" s="1"/>
      <c r="E48" s="7"/>
      <c r="F48" s="7"/>
      <c r="G48" s="7"/>
      <c r="H48" s="7"/>
      <c r="I48" s="8"/>
    </row>
    <row r="49" spans="1:9" x14ac:dyDescent="0.2">
      <c r="A49" s="1"/>
      <c r="B49" s="1"/>
      <c r="C49" s="1"/>
      <c r="D49" s="1"/>
      <c r="E49" s="7"/>
      <c r="F49" s="7"/>
      <c r="G49" s="7"/>
      <c r="H49" s="7"/>
      <c r="I49" s="8"/>
    </row>
    <row r="50" spans="1:9" x14ac:dyDescent="0.2">
      <c r="A50" s="1"/>
      <c r="B50" s="1"/>
      <c r="C50" s="1"/>
      <c r="D50" s="1"/>
      <c r="E50" s="7"/>
      <c r="F50" s="7"/>
      <c r="G50" s="7"/>
      <c r="H50" s="7"/>
      <c r="I50" s="8"/>
    </row>
    <row r="51" spans="1:9" x14ac:dyDescent="0.2">
      <c r="A51" s="1"/>
      <c r="B51" s="1"/>
      <c r="C51" s="1"/>
      <c r="D51" s="1"/>
      <c r="E51" s="7"/>
      <c r="F51" s="7"/>
      <c r="G51" s="7"/>
      <c r="H51" s="7"/>
      <c r="I51" s="8"/>
    </row>
    <row r="52" spans="1:9" x14ac:dyDescent="0.2">
      <c r="A52" s="1"/>
      <c r="B52" s="1"/>
      <c r="C52" s="1"/>
      <c r="D52" s="1"/>
      <c r="E52" s="7"/>
      <c r="F52" s="7"/>
      <c r="G52" s="7"/>
      <c r="H52" s="7"/>
      <c r="I52" s="8"/>
    </row>
    <row r="53" spans="1:9" x14ac:dyDescent="0.2">
      <c r="A53" s="1"/>
      <c r="B53" s="1"/>
      <c r="C53" s="1"/>
      <c r="D53" s="1"/>
      <c r="E53" s="7"/>
      <c r="F53" s="7"/>
      <c r="G53" s="7"/>
      <c r="H53" s="7"/>
      <c r="I53" s="8"/>
    </row>
    <row r="54" spans="1:9" x14ac:dyDescent="0.2">
      <c r="A54" s="1"/>
      <c r="B54" s="1"/>
      <c r="C54" s="1"/>
      <c r="D54" s="1"/>
      <c r="E54" s="7"/>
      <c r="F54" s="7"/>
      <c r="G54" s="7"/>
      <c r="H54" s="7"/>
      <c r="I54" s="8"/>
    </row>
    <row r="55" spans="1:9" x14ac:dyDescent="0.2">
      <c r="A55" s="1"/>
      <c r="B55" s="1"/>
      <c r="C55" s="1"/>
      <c r="D55" s="1"/>
      <c r="E55" s="7"/>
      <c r="F55" s="7"/>
      <c r="G55" s="7"/>
      <c r="H55" s="7"/>
      <c r="I55" s="8"/>
    </row>
    <row r="56" spans="1:9" x14ac:dyDescent="0.2">
      <c r="A56" s="1"/>
      <c r="B56" s="1"/>
      <c r="C56" s="1"/>
      <c r="D56" s="1"/>
      <c r="E56" s="7"/>
      <c r="F56" s="7"/>
      <c r="G56" s="7"/>
      <c r="H56" s="7"/>
      <c r="I56" s="8"/>
    </row>
    <row r="57" spans="1:9" x14ac:dyDescent="0.2">
      <c r="A57" s="1"/>
      <c r="B57" s="1"/>
      <c r="C57" s="1"/>
      <c r="D57" s="1"/>
      <c r="E57" s="7"/>
      <c r="F57" s="7"/>
      <c r="G57" s="7"/>
      <c r="H57" s="7"/>
      <c r="I57" s="8"/>
    </row>
    <row r="58" spans="1:9" x14ac:dyDescent="0.2">
      <c r="A58" s="1"/>
      <c r="B58" s="1"/>
      <c r="C58" s="1"/>
      <c r="D58" s="1"/>
      <c r="E58" s="7"/>
      <c r="F58" s="7"/>
      <c r="G58" s="7"/>
      <c r="H58" s="7"/>
      <c r="I58" s="8"/>
    </row>
    <row r="59" spans="1:9" x14ac:dyDescent="0.2">
      <c r="A59" s="1"/>
      <c r="B59" s="1"/>
      <c r="C59" s="1"/>
      <c r="D59" s="1"/>
      <c r="E59" s="7"/>
      <c r="F59" s="7"/>
      <c r="G59" s="7"/>
      <c r="H59" s="7"/>
      <c r="I59" s="8"/>
    </row>
    <row r="60" spans="1:9" x14ac:dyDescent="0.2">
      <c r="A60" s="1"/>
      <c r="B60" s="1"/>
      <c r="C60" s="1"/>
      <c r="D60" s="1"/>
      <c r="E60" s="7"/>
      <c r="F60" s="7"/>
      <c r="G60" s="7"/>
      <c r="H60" s="7"/>
      <c r="I60" s="8"/>
    </row>
    <row r="61" spans="1:9" x14ac:dyDescent="0.2">
      <c r="A61" s="1"/>
      <c r="B61" s="1"/>
      <c r="C61" s="1"/>
      <c r="D61" s="1"/>
      <c r="E61" s="7"/>
      <c r="F61" s="7"/>
      <c r="G61" s="7"/>
      <c r="H61" s="7"/>
      <c r="I61" s="8"/>
    </row>
    <row r="62" spans="1:9" x14ac:dyDescent="0.2">
      <c r="A62" s="1"/>
      <c r="B62" s="1"/>
      <c r="C62" s="1"/>
      <c r="D62" s="1"/>
      <c r="E62" s="7"/>
      <c r="F62" s="7"/>
      <c r="G62" s="7"/>
      <c r="H62" s="7"/>
      <c r="I62" s="8"/>
    </row>
    <row r="63" spans="1:9" x14ac:dyDescent="0.2">
      <c r="A63" s="1"/>
      <c r="B63" s="1"/>
      <c r="C63" s="1"/>
      <c r="D63" s="1"/>
      <c r="E63" s="7"/>
      <c r="F63" s="7"/>
      <c r="G63" s="7"/>
      <c r="H63" s="7"/>
      <c r="I63" s="8"/>
    </row>
    <row r="64" spans="1:9" x14ac:dyDescent="0.2">
      <c r="A64" s="1"/>
      <c r="B64" s="1"/>
      <c r="C64" s="1"/>
      <c r="D64" s="1"/>
      <c r="E64" s="7"/>
      <c r="F64" s="7"/>
      <c r="G64" s="7"/>
      <c r="H64" s="7"/>
      <c r="I64" s="8"/>
    </row>
    <row r="65" spans="1:9" x14ac:dyDescent="0.2">
      <c r="A65" s="1"/>
      <c r="B65" s="1"/>
      <c r="C65" s="1"/>
      <c r="D65" s="1"/>
      <c r="E65" s="7"/>
      <c r="F65" s="7"/>
      <c r="G65" s="7"/>
      <c r="H65" s="7"/>
      <c r="I65" s="8"/>
    </row>
    <row r="66" spans="1:9" x14ac:dyDescent="0.2">
      <c r="A66" s="1"/>
      <c r="B66" s="1"/>
      <c r="C66" s="1"/>
      <c r="D66" s="1"/>
      <c r="E66" s="7"/>
      <c r="F66" s="7"/>
      <c r="G66" s="7"/>
      <c r="H66" s="7"/>
      <c r="I66" s="8"/>
    </row>
    <row r="67" spans="1:9" x14ac:dyDescent="0.2">
      <c r="A67" s="1"/>
      <c r="B67" s="1"/>
      <c r="C67" s="1"/>
      <c r="D67" s="1"/>
      <c r="E67" s="7"/>
      <c r="F67" s="7"/>
      <c r="G67" s="7"/>
      <c r="H67" s="7"/>
      <c r="I67" s="8"/>
    </row>
    <row r="68" spans="1:9" x14ac:dyDescent="0.2">
      <c r="A68" s="1"/>
      <c r="B68" s="1"/>
      <c r="C68" s="1"/>
      <c r="D68" s="1"/>
      <c r="E68" s="7"/>
      <c r="F68" s="7"/>
      <c r="G68" s="7"/>
      <c r="H68" s="7"/>
      <c r="I68" s="8"/>
    </row>
    <row r="69" spans="1:9" x14ac:dyDescent="0.2">
      <c r="A69" s="1"/>
      <c r="B69" s="1"/>
      <c r="C69" s="1"/>
      <c r="D69" s="1"/>
      <c r="E69" s="7"/>
      <c r="F69" s="7"/>
      <c r="G69" s="7"/>
      <c r="H69" s="7"/>
      <c r="I69" s="8"/>
    </row>
    <row r="70" spans="1:9" x14ac:dyDescent="0.2">
      <c r="A70" s="1"/>
      <c r="B70" s="1"/>
      <c r="C70" s="1"/>
      <c r="D70" s="1"/>
      <c r="E70" s="7"/>
      <c r="F70" s="7"/>
      <c r="G70" s="7"/>
      <c r="H70" s="7"/>
      <c r="I70" s="8"/>
    </row>
    <row r="71" spans="1:9" x14ac:dyDescent="0.2">
      <c r="A71" s="1"/>
      <c r="B71" s="1"/>
      <c r="C71" s="1"/>
      <c r="D71" s="1"/>
      <c r="E71" s="7"/>
      <c r="F71" s="7"/>
      <c r="G71" s="7"/>
      <c r="H71" s="7"/>
      <c r="I71" s="8"/>
    </row>
    <row r="72" spans="1:9" x14ac:dyDescent="0.2">
      <c r="A72" s="1"/>
      <c r="B72" s="1"/>
      <c r="C72" s="1"/>
      <c r="D72" s="1"/>
      <c r="E72" s="7"/>
      <c r="F72" s="7"/>
      <c r="G72" s="7"/>
      <c r="H72" s="7"/>
      <c r="I72" s="8"/>
    </row>
    <row r="73" spans="1:9" x14ac:dyDescent="0.2">
      <c r="A73" s="1"/>
      <c r="B73" s="1"/>
      <c r="C73" s="1"/>
      <c r="D73" s="1"/>
      <c r="E73" s="7"/>
      <c r="F73" s="7"/>
      <c r="G73" s="7"/>
      <c r="H73" s="7"/>
      <c r="I73" s="8"/>
    </row>
    <row r="74" spans="1:9" x14ac:dyDescent="0.2">
      <c r="A74" s="1"/>
      <c r="B74" s="1"/>
      <c r="C74" s="1"/>
      <c r="D74" s="1"/>
      <c r="E74" s="7"/>
      <c r="F74" s="7"/>
      <c r="G74" s="7"/>
      <c r="H74" s="7"/>
      <c r="I74" s="8"/>
    </row>
    <row r="75" spans="1:9" x14ac:dyDescent="0.2">
      <c r="A75" s="1"/>
      <c r="B75" s="1"/>
      <c r="C75" s="1"/>
      <c r="D75" s="1"/>
      <c r="E75" s="7"/>
      <c r="F75" s="7"/>
      <c r="G75" s="7"/>
      <c r="H75" s="7"/>
      <c r="I75" s="8"/>
    </row>
    <row r="76" spans="1:9" x14ac:dyDescent="0.2">
      <c r="A76" s="1"/>
      <c r="B76" s="1"/>
      <c r="C76" s="1"/>
      <c r="D76" s="1"/>
      <c r="E76" s="7"/>
      <c r="F76" s="7"/>
      <c r="G76" s="7"/>
      <c r="H76" s="7"/>
      <c r="I76" s="8"/>
    </row>
    <row r="77" spans="1:9" x14ac:dyDescent="0.2">
      <c r="A77" s="1"/>
      <c r="B77" s="1"/>
      <c r="C77" s="1"/>
      <c r="D77" s="1"/>
      <c r="E77" s="7"/>
      <c r="F77" s="7"/>
      <c r="G77" s="7"/>
      <c r="H77" s="7"/>
      <c r="I77" s="8"/>
    </row>
    <row r="78" spans="1:9" x14ac:dyDescent="0.2">
      <c r="A78" s="1"/>
      <c r="B78" s="1"/>
      <c r="C78" s="1"/>
      <c r="D78" s="1"/>
      <c r="E78" s="7"/>
      <c r="F78" s="7"/>
      <c r="G78" s="7"/>
      <c r="H78" s="7"/>
      <c r="I78" s="8"/>
    </row>
    <row r="79" spans="1:9" x14ac:dyDescent="0.2">
      <c r="A79" s="1"/>
      <c r="B79" s="1"/>
      <c r="C79" s="1"/>
      <c r="D79" s="1"/>
      <c r="E79" s="7"/>
      <c r="F79" s="7"/>
      <c r="G79" s="7"/>
      <c r="H79" s="7"/>
      <c r="I79" s="8"/>
    </row>
    <row r="80" spans="1:9" x14ac:dyDescent="0.2">
      <c r="A80" s="1"/>
      <c r="B80" s="1"/>
      <c r="C80" s="1"/>
      <c r="D80" s="1"/>
      <c r="E80" s="7"/>
      <c r="F80" s="7"/>
      <c r="G80" s="7"/>
      <c r="H80" s="7"/>
      <c r="I80" s="8"/>
    </row>
    <row r="81" spans="1:9" x14ac:dyDescent="0.2">
      <c r="A81" s="1"/>
      <c r="B81" s="1"/>
      <c r="C81" s="1"/>
      <c r="D81" s="1"/>
      <c r="E81" s="7"/>
      <c r="F81" s="7"/>
      <c r="G81" s="7"/>
      <c r="H81" s="7"/>
      <c r="I81" s="8"/>
    </row>
    <row r="82" spans="1:9" x14ac:dyDescent="0.2">
      <c r="A82" s="1"/>
      <c r="B82" s="1"/>
      <c r="C82" s="1"/>
      <c r="D82" s="1"/>
      <c r="E82" s="7"/>
      <c r="F82" s="7"/>
      <c r="G82" s="7"/>
      <c r="H82" s="7"/>
      <c r="I82" s="8"/>
    </row>
    <row r="83" spans="1:9" x14ac:dyDescent="0.2">
      <c r="A83" s="1"/>
      <c r="B83" s="1"/>
      <c r="C83" s="1"/>
      <c r="D83" s="1"/>
      <c r="E83" s="7"/>
      <c r="F83" s="7"/>
      <c r="G83" s="7"/>
      <c r="H83" s="7"/>
      <c r="I83" s="8"/>
    </row>
    <row r="84" spans="1:9" x14ac:dyDescent="0.2">
      <c r="A84" s="1"/>
      <c r="B84" s="1"/>
      <c r="C84" s="1"/>
      <c r="D84" s="1"/>
      <c r="E84" s="7"/>
      <c r="F84" s="7"/>
      <c r="G84" s="7"/>
      <c r="H84" s="7"/>
      <c r="I84" s="8"/>
    </row>
    <row r="85" spans="1:9" x14ac:dyDescent="0.2">
      <c r="A85" s="1"/>
      <c r="B85" s="1"/>
      <c r="C85" s="1"/>
      <c r="D85" s="1"/>
      <c r="E85" s="7"/>
      <c r="F85" s="7"/>
      <c r="G85" s="7"/>
      <c r="H85" s="7"/>
      <c r="I85" s="8"/>
    </row>
    <row r="86" spans="1:9" x14ac:dyDescent="0.2">
      <c r="A86" s="1"/>
      <c r="B86" s="1"/>
      <c r="C86" s="1"/>
      <c r="D86" s="1"/>
      <c r="E86" s="7"/>
      <c r="F86" s="7"/>
      <c r="G86" s="7"/>
      <c r="H86" s="7"/>
      <c r="I86" s="8"/>
    </row>
    <row r="87" spans="1:9" x14ac:dyDescent="0.2">
      <c r="A87" s="1"/>
      <c r="B87" s="1"/>
      <c r="C87" s="1"/>
      <c r="D87" s="1"/>
      <c r="E87" s="7"/>
      <c r="F87" s="7"/>
      <c r="G87" s="7"/>
      <c r="H87" s="7"/>
      <c r="I87" s="8"/>
    </row>
    <row r="88" spans="1:9" x14ac:dyDescent="0.2">
      <c r="A88" s="1"/>
      <c r="B88" s="1"/>
      <c r="C88" s="1"/>
      <c r="D88" s="1"/>
      <c r="E88" s="7"/>
      <c r="F88" s="7"/>
      <c r="G88" s="7"/>
      <c r="H88" s="7"/>
      <c r="I88" s="8"/>
    </row>
    <row r="89" spans="1:9" x14ac:dyDescent="0.2">
      <c r="A89" s="1"/>
      <c r="B89" s="1"/>
      <c r="C89" s="1"/>
      <c r="D89" s="1"/>
      <c r="E89" s="7"/>
      <c r="F89" s="7"/>
      <c r="G89" s="7"/>
      <c r="H89" s="7"/>
      <c r="I89" s="8"/>
    </row>
    <row r="90" spans="1:9" x14ac:dyDescent="0.2">
      <c r="A90" s="1"/>
      <c r="B90" s="1"/>
      <c r="C90" s="1"/>
      <c r="D90" s="1"/>
      <c r="E90" s="7"/>
      <c r="F90" s="7"/>
      <c r="G90" s="7"/>
      <c r="H90" s="7"/>
      <c r="I90" s="8"/>
    </row>
    <row r="91" spans="1:9" x14ac:dyDescent="0.2">
      <c r="A91" s="1"/>
      <c r="B91" s="1"/>
      <c r="C91" s="1"/>
      <c r="D91" s="1"/>
      <c r="E91" s="7"/>
      <c r="F91" s="7"/>
      <c r="G91" s="7"/>
      <c r="H91" s="7"/>
      <c r="I91" s="8"/>
    </row>
    <row r="92" spans="1:9" x14ac:dyDescent="0.2">
      <c r="A92" s="1"/>
      <c r="B92" s="1"/>
      <c r="C92" s="1"/>
      <c r="D92" s="1"/>
      <c r="E92" s="7"/>
      <c r="F92" s="7"/>
      <c r="G92" s="7"/>
      <c r="H92" s="7"/>
      <c r="I92" s="8"/>
    </row>
    <row r="93" spans="1:9" x14ac:dyDescent="0.2">
      <c r="A93" s="1"/>
      <c r="B93" s="1"/>
      <c r="C93" s="1"/>
      <c r="D93" s="1"/>
      <c r="E93" s="7"/>
      <c r="F93" s="7"/>
      <c r="G93" s="7"/>
      <c r="H93" s="7"/>
      <c r="I93" s="8"/>
    </row>
    <row r="94" spans="1:9" x14ac:dyDescent="0.2">
      <c r="A94" s="1"/>
      <c r="B94" s="1"/>
      <c r="C94" s="1"/>
      <c r="D94" s="1"/>
      <c r="E94" s="7"/>
      <c r="F94" s="7"/>
      <c r="G94" s="7"/>
      <c r="H94" s="7"/>
      <c r="I94" s="8"/>
    </row>
    <row r="95" spans="1:9" x14ac:dyDescent="0.2">
      <c r="A95" s="1"/>
      <c r="B95" s="1"/>
      <c r="C95" s="1"/>
      <c r="D95" s="1"/>
      <c r="E95" s="7"/>
      <c r="F95" s="7"/>
      <c r="G95" s="7"/>
      <c r="H95" s="7"/>
      <c r="I95" s="8"/>
    </row>
    <row r="96" spans="1:9" x14ac:dyDescent="0.2">
      <c r="A96" s="1"/>
      <c r="B96" s="1"/>
      <c r="C96" s="1"/>
      <c r="D96" s="1"/>
      <c r="E96" s="7"/>
      <c r="F96" s="7"/>
      <c r="G96" s="7"/>
      <c r="H96" s="7"/>
      <c r="I96" s="8"/>
    </row>
    <row r="97" spans="1:9" x14ac:dyDescent="0.2">
      <c r="A97" s="1"/>
      <c r="B97" s="1"/>
      <c r="C97" s="1"/>
      <c r="D97" s="1"/>
      <c r="E97" s="7"/>
      <c r="F97" s="7"/>
      <c r="G97" s="7"/>
      <c r="H97" s="7"/>
      <c r="I97" s="8"/>
    </row>
    <row r="98" spans="1:9" x14ac:dyDescent="0.2">
      <c r="A98" s="1"/>
      <c r="B98" s="1"/>
      <c r="C98" s="1"/>
      <c r="D98" s="1"/>
      <c r="E98" s="7"/>
      <c r="F98" s="7"/>
      <c r="G98" s="7"/>
      <c r="H98" s="7"/>
      <c r="I98" s="8"/>
    </row>
    <row r="99" spans="1:9" x14ac:dyDescent="0.2">
      <c r="A99" s="1"/>
      <c r="B99" s="1"/>
      <c r="C99" s="1"/>
      <c r="D99" s="1"/>
      <c r="E99" s="7"/>
      <c r="F99" s="7"/>
      <c r="G99" s="7"/>
      <c r="H99" s="7"/>
      <c r="I99" s="8"/>
    </row>
    <row r="100" spans="1:9" x14ac:dyDescent="0.2">
      <c r="A100" s="1"/>
      <c r="B100" s="1"/>
      <c r="C100" s="1"/>
      <c r="D100" s="1"/>
      <c r="E100" s="7"/>
      <c r="F100" s="7"/>
      <c r="G100" s="7"/>
      <c r="H100" s="7"/>
      <c r="I100" s="8"/>
    </row>
    <row r="101" spans="1:9" x14ac:dyDescent="0.2">
      <c r="A101" s="1"/>
      <c r="B101" s="1"/>
      <c r="C101" s="1"/>
      <c r="D101" s="1"/>
      <c r="E101" s="7"/>
      <c r="F101" s="7"/>
      <c r="G101" s="7"/>
      <c r="H101" s="7"/>
      <c r="I101" s="8"/>
    </row>
    <row r="102" spans="1:9" x14ac:dyDescent="0.2">
      <c r="A102" s="1"/>
      <c r="B102" s="1"/>
      <c r="C102" s="1"/>
      <c r="D102" s="1"/>
      <c r="E102" s="7"/>
      <c r="F102" s="7"/>
      <c r="G102" s="7"/>
      <c r="H102" s="7"/>
      <c r="I102" s="8"/>
    </row>
    <row r="103" spans="1:9" x14ac:dyDescent="0.2">
      <c r="A103" s="1"/>
      <c r="B103" s="1"/>
      <c r="C103" s="1"/>
      <c r="D103" s="1"/>
      <c r="E103" s="7"/>
      <c r="F103" s="7"/>
      <c r="G103" s="7"/>
      <c r="H103" s="7"/>
      <c r="I103" s="8"/>
    </row>
    <row r="104" spans="1:9" x14ac:dyDescent="0.2">
      <c r="A104" s="1"/>
      <c r="B104" s="1"/>
      <c r="C104" s="1"/>
      <c r="D104" s="1"/>
      <c r="E104" s="7"/>
      <c r="F104" s="7"/>
      <c r="G104" s="7"/>
      <c r="H104" s="7"/>
      <c r="I104" s="8"/>
    </row>
    <row r="105" spans="1:9" x14ac:dyDescent="0.2">
      <c r="A105" s="1"/>
      <c r="B105" s="1"/>
      <c r="C105" s="1"/>
      <c r="D105" s="1"/>
      <c r="E105" s="7"/>
      <c r="F105" s="7"/>
      <c r="G105" s="7"/>
      <c r="H105" s="7"/>
      <c r="I105" s="8"/>
    </row>
    <row r="106" spans="1:9" x14ac:dyDescent="0.2">
      <c r="A106" s="1"/>
      <c r="B106" s="1"/>
      <c r="C106" s="1"/>
      <c r="D106" s="1"/>
      <c r="E106" s="7"/>
      <c r="F106" s="7"/>
      <c r="G106" s="7"/>
      <c r="H106" s="7"/>
      <c r="I106" s="8"/>
    </row>
    <row r="107" spans="1:9" x14ac:dyDescent="0.2">
      <c r="A107" s="1"/>
      <c r="B107" s="1"/>
      <c r="C107" s="1"/>
      <c r="D107" s="1"/>
      <c r="E107" s="7"/>
      <c r="F107" s="7"/>
      <c r="G107" s="7"/>
      <c r="H107" s="7"/>
      <c r="I107" s="8"/>
    </row>
    <row r="108" spans="1:9" x14ac:dyDescent="0.2">
      <c r="A108" s="1"/>
      <c r="B108" s="1"/>
      <c r="C108" s="1"/>
      <c r="D108" s="1"/>
      <c r="E108" s="7"/>
      <c r="F108" s="7"/>
      <c r="G108" s="7"/>
      <c r="H108" s="7"/>
      <c r="I108" s="8"/>
    </row>
    <row r="109" spans="1:9" x14ac:dyDescent="0.2">
      <c r="A109" s="1"/>
      <c r="B109" s="1"/>
      <c r="C109" s="1"/>
      <c r="D109" s="1"/>
      <c r="E109" s="7"/>
      <c r="F109" s="7"/>
      <c r="G109" s="7"/>
      <c r="H109" s="7"/>
      <c r="I109" s="8"/>
    </row>
    <row r="110" spans="1:9" x14ac:dyDescent="0.2">
      <c r="A110" s="1"/>
      <c r="B110" s="1"/>
      <c r="C110" s="1"/>
      <c r="D110" s="1"/>
      <c r="E110" s="7"/>
      <c r="F110" s="7"/>
      <c r="G110" s="7"/>
      <c r="H110" s="7"/>
      <c r="I110" s="8"/>
    </row>
    <row r="111" spans="1:9" x14ac:dyDescent="0.2">
      <c r="A111" s="1"/>
      <c r="B111" s="1"/>
      <c r="C111" s="1"/>
      <c r="D111" s="1"/>
      <c r="E111" s="7"/>
      <c r="F111" s="7"/>
      <c r="G111" s="7"/>
      <c r="H111" s="7"/>
      <c r="I111" s="8"/>
    </row>
    <row r="112" spans="1:9" x14ac:dyDescent="0.2">
      <c r="A112" s="1"/>
      <c r="B112" s="1"/>
      <c r="C112" s="1"/>
      <c r="D112" s="1"/>
      <c r="E112" s="7"/>
      <c r="F112" s="7"/>
      <c r="G112" s="7"/>
      <c r="H112" s="7"/>
      <c r="I112" s="8"/>
    </row>
    <row r="113" spans="1:9" x14ac:dyDescent="0.2">
      <c r="A113" s="1"/>
      <c r="B113" s="1"/>
      <c r="C113" s="1"/>
      <c r="D113" s="1"/>
      <c r="E113" s="7"/>
      <c r="F113" s="7"/>
      <c r="G113" s="7"/>
      <c r="H113" s="7"/>
      <c r="I113" s="8"/>
    </row>
    <row r="114" spans="1:9" x14ac:dyDescent="0.2">
      <c r="A114" s="1"/>
      <c r="B114" s="1"/>
      <c r="C114" s="1"/>
      <c r="D114" s="1"/>
      <c r="E114" s="7"/>
      <c r="F114" s="7"/>
      <c r="G114" s="7"/>
      <c r="H114" s="7"/>
      <c r="I114" s="8"/>
    </row>
    <row r="115" spans="1:9" x14ac:dyDescent="0.2">
      <c r="A115" s="1"/>
      <c r="B115" s="1"/>
      <c r="C115" s="1"/>
      <c r="D115" s="1"/>
      <c r="E115" s="7"/>
      <c r="F115" s="7"/>
      <c r="G115" s="7"/>
      <c r="H115" s="7"/>
      <c r="I115" s="8"/>
    </row>
    <row r="116" spans="1:9" x14ac:dyDescent="0.2">
      <c r="A116" s="1"/>
      <c r="B116" s="1"/>
      <c r="C116" s="1"/>
      <c r="D116" s="1"/>
      <c r="E116" s="7"/>
      <c r="F116" s="7"/>
      <c r="G116" s="7"/>
      <c r="H116" s="7"/>
      <c r="I116" s="8"/>
    </row>
    <row r="117" spans="1:9" x14ac:dyDescent="0.2">
      <c r="A117" s="1"/>
      <c r="B117" s="1"/>
      <c r="C117" s="1"/>
      <c r="D117" s="1"/>
      <c r="E117" s="7"/>
      <c r="F117" s="7"/>
      <c r="G117" s="7"/>
      <c r="H117" s="7"/>
      <c r="I117" s="8"/>
    </row>
    <row r="118" spans="1:9" x14ac:dyDescent="0.2">
      <c r="A118" s="1"/>
      <c r="B118" s="1"/>
      <c r="C118" s="1"/>
      <c r="D118" s="1"/>
      <c r="E118" s="7"/>
      <c r="F118" s="7"/>
      <c r="G118" s="7"/>
      <c r="H118" s="7"/>
      <c r="I118" s="8"/>
    </row>
    <row r="119" spans="1:9" x14ac:dyDescent="0.2">
      <c r="A119" s="1"/>
      <c r="B119" s="1"/>
      <c r="C119" s="1"/>
      <c r="D119" s="1"/>
      <c r="E119" s="7"/>
      <c r="F119" s="7"/>
      <c r="G119" s="7"/>
      <c r="H119" s="7"/>
      <c r="I119" s="8"/>
    </row>
    <row r="120" spans="1:9" x14ac:dyDescent="0.2">
      <c r="A120" s="1"/>
      <c r="B120" s="1"/>
      <c r="C120" s="1"/>
      <c r="D120" s="1"/>
      <c r="E120" s="7"/>
      <c r="F120" s="7"/>
      <c r="G120" s="7"/>
      <c r="H120" s="7"/>
      <c r="I120" s="8"/>
    </row>
    <row r="121" spans="1:9" x14ac:dyDescent="0.2">
      <c r="A121" s="1"/>
      <c r="B121" s="1"/>
      <c r="C121" s="1"/>
      <c r="D121" s="1"/>
      <c r="E121" s="7"/>
      <c r="F121" s="7"/>
      <c r="G121" s="7"/>
      <c r="H121" s="7"/>
      <c r="I121" s="8"/>
    </row>
    <row r="122" spans="1:9" x14ac:dyDescent="0.2">
      <c r="A122" s="1"/>
      <c r="B122" s="1"/>
      <c r="C122" s="1"/>
      <c r="D122" s="1"/>
      <c r="E122" s="7"/>
      <c r="F122" s="7"/>
      <c r="G122" s="7"/>
      <c r="H122" s="7"/>
      <c r="I122" s="8"/>
    </row>
    <row r="123" spans="1:9" x14ac:dyDescent="0.2">
      <c r="A123" s="1"/>
      <c r="B123" s="1"/>
      <c r="C123" s="1"/>
      <c r="D123" s="1"/>
      <c r="E123" s="7"/>
      <c r="F123" s="7"/>
      <c r="G123" s="7"/>
      <c r="H123" s="7"/>
      <c r="I123" s="8"/>
    </row>
    <row r="124" spans="1:9" x14ac:dyDescent="0.2">
      <c r="A124" s="1"/>
      <c r="B124" s="1"/>
      <c r="C124" s="1"/>
      <c r="D124" s="1"/>
      <c r="E124" s="7"/>
      <c r="F124" s="7"/>
      <c r="G124" s="7"/>
      <c r="H124" s="7"/>
      <c r="I124" s="8"/>
    </row>
    <row r="125" spans="1:9" x14ac:dyDescent="0.2">
      <c r="A125" s="1"/>
      <c r="B125" s="1"/>
      <c r="C125" s="1"/>
      <c r="D125" s="1"/>
      <c r="E125" s="7"/>
      <c r="F125" s="7"/>
      <c r="G125" s="7"/>
      <c r="H125" s="7"/>
      <c r="I125" s="8"/>
    </row>
    <row r="126" spans="1:9" x14ac:dyDescent="0.2">
      <c r="A126" s="1"/>
      <c r="B126" s="1"/>
      <c r="C126" s="1"/>
      <c r="D126" s="1"/>
      <c r="E126" s="7"/>
      <c r="F126" s="7"/>
      <c r="G126" s="7"/>
      <c r="H126" s="7"/>
      <c r="I126" s="8"/>
    </row>
    <row r="127" spans="1:9" x14ac:dyDescent="0.2">
      <c r="A127" s="1"/>
      <c r="B127" s="1"/>
      <c r="C127" s="1"/>
      <c r="D127" s="1"/>
      <c r="E127" s="7"/>
      <c r="F127" s="7"/>
      <c r="G127" s="7"/>
      <c r="H127" s="7"/>
      <c r="I127" s="8"/>
    </row>
    <row r="128" spans="1:9" x14ac:dyDescent="0.2">
      <c r="A128" s="1"/>
      <c r="B128" s="1"/>
      <c r="C128" s="1"/>
      <c r="D128" s="1"/>
      <c r="E128" s="7"/>
      <c r="F128" s="7"/>
      <c r="G128" s="7"/>
      <c r="H128" s="7"/>
      <c r="I128" s="8"/>
    </row>
    <row r="129" spans="1:9" x14ac:dyDescent="0.2">
      <c r="A129" s="1"/>
      <c r="B129" s="1"/>
      <c r="C129" s="1"/>
      <c r="D129" s="1"/>
      <c r="E129" s="7"/>
      <c r="F129" s="7"/>
      <c r="G129" s="7"/>
      <c r="H129" s="7"/>
      <c r="I129" s="8"/>
    </row>
    <row r="130" spans="1:9" x14ac:dyDescent="0.2">
      <c r="A130" s="1"/>
      <c r="B130" s="1"/>
      <c r="C130" s="1"/>
      <c r="D130" s="1"/>
      <c r="E130" s="7"/>
      <c r="F130" s="7"/>
      <c r="G130" s="7"/>
      <c r="H130" s="7"/>
      <c r="I130" s="8"/>
    </row>
    <row r="131" spans="1:9" x14ac:dyDescent="0.2">
      <c r="A131" s="1"/>
      <c r="B131" s="1"/>
      <c r="C131" s="1"/>
      <c r="D131" s="1"/>
      <c r="E131" s="7"/>
      <c r="F131" s="7"/>
      <c r="G131" s="7"/>
      <c r="H131" s="7"/>
      <c r="I131" s="8"/>
    </row>
    <row r="132" spans="1:9" x14ac:dyDescent="0.2">
      <c r="A132" s="1"/>
      <c r="B132" s="1"/>
      <c r="C132" s="1"/>
      <c r="D132" s="1"/>
      <c r="E132" s="7"/>
      <c r="F132" s="7"/>
      <c r="G132" s="7"/>
      <c r="H132" s="7"/>
      <c r="I132" s="8"/>
    </row>
    <row r="133" spans="1:9" x14ac:dyDescent="0.2">
      <c r="A133" s="1"/>
      <c r="B133" s="1"/>
      <c r="C133" s="1"/>
      <c r="D133" s="1"/>
      <c r="E133" s="7"/>
      <c r="F133" s="7"/>
      <c r="G133" s="7"/>
      <c r="H133" s="7"/>
      <c r="I133" s="8"/>
    </row>
    <row r="134" spans="1:9" x14ac:dyDescent="0.2">
      <c r="A134" s="1"/>
      <c r="B134" s="1"/>
      <c r="C134" s="1"/>
      <c r="D134" s="1"/>
      <c r="E134" s="7"/>
      <c r="F134" s="7"/>
      <c r="G134" s="7"/>
      <c r="H134" s="7"/>
      <c r="I134" s="8"/>
    </row>
    <row r="135" spans="1:9" x14ac:dyDescent="0.2">
      <c r="A135" s="1"/>
      <c r="B135" s="1"/>
      <c r="C135" s="1"/>
      <c r="D135" s="1"/>
      <c r="E135" s="7"/>
      <c r="F135" s="7"/>
      <c r="G135" s="7"/>
      <c r="H135" s="7"/>
      <c r="I135" s="8"/>
    </row>
    <row r="136" spans="1:9" x14ac:dyDescent="0.2">
      <c r="A136" s="1"/>
      <c r="B136" s="1"/>
      <c r="C136" s="1"/>
      <c r="D136" s="1"/>
      <c r="E136" s="7"/>
      <c r="F136" s="7"/>
      <c r="G136" s="7"/>
      <c r="H136" s="7"/>
      <c r="I136" s="8"/>
    </row>
    <row r="137" spans="1:9" x14ac:dyDescent="0.2">
      <c r="A137" s="1"/>
      <c r="B137" s="1"/>
      <c r="C137" s="1"/>
      <c r="D137" s="1"/>
      <c r="E137" s="7"/>
      <c r="F137" s="7"/>
      <c r="G137" s="7"/>
      <c r="H137" s="7"/>
      <c r="I137" s="8"/>
    </row>
    <row r="138" spans="1:9" x14ac:dyDescent="0.2">
      <c r="A138" s="1"/>
      <c r="B138" s="1"/>
      <c r="C138" s="1"/>
      <c r="D138" s="1"/>
      <c r="E138" s="7"/>
      <c r="F138" s="7"/>
      <c r="G138" s="7"/>
      <c r="H138" s="7"/>
      <c r="I138" s="8"/>
    </row>
    <row r="139" spans="1:9" x14ac:dyDescent="0.2">
      <c r="A139" s="1"/>
      <c r="B139" s="1"/>
      <c r="C139" s="1"/>
      <c r="D139" s="1"/>
      <c r="E139" s="7"/>
      <c r="F139" s="7"/>
      <c r="G139" s="7"/>
      <c r="H139" s="7"/>
      <c r="I139" s="8"/>
    </row>
    <row r="140" spans="1:9" x14ac:dyDescent="0.2">
      <c r="A140" s="1"/>
      <c r="B140" s="1"/>
      <c r="C140" s="1"/>
      <c r="D140" s="1"/>
      <c r="E140" s="7"/>
      <c r="F140" s="7"/>
      <c r="G140" s="7"/>
      <c r="H140" s="7"/>
      <c r="I140" s="8"/>
    </row>
    <row r="141" spans="1:9" x14ac:dyDescent="0.2">
      <c r="A141" s="1"/>
      <c r="B141" s="1"/>
      <c r="C141" s="1"/>
      <c r="D141" s="1"/>
      <c r="E141" s="7"/>
      <c r="F141" s="7"/>
      <c r="G141" s="7"/>
      <c r="H141" s="7"/>
      <c r="I141" s="8"/>
    </row>
    <row r="142" spans="1:9" x14ac:dyDescent="0.2">
      <c r="A142" s="1"/>
      <c r="B142" s="1"/>
      <c r="C142" s="1"/>
      <c r="D142" s="1"/>
      <c r="E142" s="7"/>
      <c r="F142" s="7"/>
      <c r="G142" s="7"/>
      <c r="H142" s="7"/>
      <c r="I142" s="8"/>
    </row>
    <row r="143" spans="1:9" x14ac:dyDescent="0.2">
      <c r="A143" s="1"/>
      <c r="B143" s="1"/>
      <c r="C143" s="1"/>
      <c r="D143" s="1"/>
      <c r="E143" s="7"/>
      <c r="F143" s="7"/>
      <c r="G143" s="7"/>
      <c r="H143" s="7"/>
      <c r="I143" s="8"/>
    </row>
    <row r="144" spans="1:9" x14ac:dyDescent="0.2">
      <c r="A144" s="1"/>
      <c r="B144" s="1"/>
      <c r="C144" s="1"/>
      <c r="D144" s="1"/>
      <c r="E144" s="7"/>
      <c r="F144" s="7"/>
      <c r="G144" s="7"/>
      <c r="H144" s="7"/>
      <c r="I144" s="8"/>
    </row>
    <row r="145" spans="1:9" x14ac:dyDescent="0.2">
      <c r="A145" s="1"/>
      <c r="B145" s="1"/>
      <c r="C145" s="1"/>
      <c r="D145" s="1"/>
      <c r="E145" s="7"/>
      <c r="F145" s="7"/>
      <c r="G145" s="7"/>
      <c r="H145" s="7"/>
      <c r="I145" s="8"/>
    </row>
    <row r="146" spans="1:9" x14ac:dyDescent="0.2">
      <c r="A146" s="1"/>
      <c r="B146" s="1"/>
      <c r="C146" s="1"/>
      <c r="D146" s="1"/>
      <c r="E146" s="7"/>
      <c r="F146" s="7"/>
      <c r="G146" s="7"/>
      <c r="H146" s="7"/>
      <c r="I146" s="8"/>
    </row>
    <row r="147" spans="1:9" x14ac:dyDescent="0.2">
      <c r="A147" s="1"/>
      <c r="B147" s="1"/>
      <c r="C147" s="1"/>
      <c r="D147" s="1"/>
      <c r="E147" s="7"/>
      <c r="F147" s="7"/>
      <c r="G147" s="7"/>
      <c r="H147" s="7"/>
      <c r="I147" s="8"/>
    </row>
    <row r="148" spans="1:9" x14ac:dyDescent="0.2">
      <c r="A148" s="1"/>
      <c r="B148" s="1"/>
      <c r="C148" s="1"/>
      <c r="D148" s="1"/>
      <c r="E148" s="7"/>
      <c r="F148" s="7"/>
      <c r="G148" s="7"/>
      <c r="H148" s="7"/>
      <c r="I148" s="8"/>
    </row>
    <row r="149" spans="1:9" x14ac:dyDescent="0.2">
      <c r="A149" s="1"/>
      <c r="B149" s="1"/>
      <c r="C149" s="1"/>
      <c r="D149" s="1"/>
      <c r="E149" s="7"/>
      <c r="F149" s="7"/>
      <c r="G149" s="7"/>
      <c r="H149" s="7"/>
      <c r="I149" s="8"/>
    </row>
    <row r="150" spans="1:9" x14ac:dyDescent="0.2">
      <c r="A150" s="1"/>
      <c r="B150" s="1"/>
      <c r="C150" s="1"/>
      <c r="D150" s="1"/>
      <c r="E150" s="7"/>
      <c r="F150" s="7"/>
      <c r="G150" s="7"/>
      <c r="H150" s="7"/>
      <c r="I150" s="8"/>
    </row>
    <row r="151" spans="1:9" x14ac:dyDescent="0.2">
      <c r="A151" s="1"/>
      <c r="B151" s="1"/>
      <c r="C151" s="1"/>
      <c r="D151" s="1"/>
      <c r="E151" s="7"/>
      <c r="F151" s="7"/>
      <c r="G151" s="7"/>
      <c r="H151" s="7"/>
      <c r="I151" s="8"/>
    </row>
    <row r="152" spans="1:9" x14ac:dyDescent="0.2">
      <c r="A152" s="1"/>
      <c r="B152" s="1"/>
      <c r="C152" s="1"/>
      <c r="D152" s="1"/>
      <c r="E152" s="7"/>
      <c r="F152" s="7"/>
      <c r="G152" s="7"/>
      <c r="H152" s="7"/>
      <c r="I152" s="8"/>
    </row>
    <row r="153" spans="1:9" x14ac:dyDescent="0.2">
      <c r="A153" s="1"/>
      <c r="B153" s="1"/>
      <c r="C153" s="1"/>
      <c r="D153" s="1"/>
      <c r="E153" s="7"/>
      <c r="F153" s="7"/>
      <c r="G153" s="7"/>
      <c r="H153" s="7"/>
      <c r="I153" s="8"/>
    </row>
    <row r="154" spans="1:9" x14ac:dyDescent="0.2">
      <c r="A154" s="1"/>
      <c r="B154" s="1"/>
      <c r="C154" s="1"/>
      <c r="D154" s="1"/>
      <c r="E154" s="7"/>
      <c r="F154" s="7"/>
      <c r="G154" s="7"/>
      <c r="H154" s="7"/>
      <c r="I154" s="8"/>
    </row>
    <row r="155" spans="1:9" x14ac:dyDescent="0.2">
      <c r="A155" s="1"/>
      <c r="B155" s="1"/>
      <c r="C155" s="1"/>
      <c r="D155" s="1"/>
      <c r="E155" s="7"/>
      <c r="F155" s="7"/>
      <c r="G155" s="7"/>
      <c r="H155" s="7"/>
      <c r="I155" s="8"/>
    </row>
    <row r="156" spans="1:9" x14ac:dyDescent="0.2">
      <c r="A156" s="1"/>
      <c r="B156" s="1"/>
      <c r="C156" s="1"/>
      <c r="D156" s="1"/>
      <c r="E156" s="7"/>
      <c r="F156" s="7"/>
      <c r="G156" s="7"/>
      <c r="H156" s="7"/>
      <c r="I156" s="8"/>
    </row>
    <row r="157" spans="1:9" x14ac:dyDescent="0.2">
      <c r="A157" s="1"/>
      <c r="B157" s="1"/>
      <c r="C157" s="1"/>
      <c r="D157" s="1"/>
      <c r="E157" s="7"/>
      <c r="F157" s="7"/>
      <c r="G157" s="7"/>
      <c r="H157" s="7"/>
      <c r="I157" s="8"/>
    </row>
    <row r="158" spans="1:9" x14ac:dyDescent="0.2">
      <c r="A158" s="1"/>
      <c r="B158" s="1"/>
      <c r="C158" s="1"/>
      <c r="D158" s="1"/>
      <c r="E158" s="7"/>
      <c r="F158" s="7"/>
      <c r="G158" s="7"/>
      <c r="H158" s="7"/>
      <c r="I158" s="8"/>
    </row>
    <row r="159" spans="1:9" x14ac:dyDescent="0.2">
      <c r="A159" s="1"/>
      <c r="B159" s="1"/>
      <c r="C159" s="1"/>
      <c r="D159" s="1"/>
      <c r="E159" s="7"/>
      <c r="F159" s="7"/>
      <c r="G159" s="7"/>
      <c r="H159" s="7"/>
      <c r="I159" s="8"/>
    </row>
    <row r="160" spans="1:9" x14ac:dyDescent="0.2">
      <c r="A160" s="1"/>
      <c r="B160" s="1"/>
      <c r="C160" s="1"/>
      <c r="D160" s="1"/>
      <c r="E160" s="7"/>
      <c r="F160" s="7"/>
      <c r="G160" s="7"/>
      <c r="H160" s="7"/>
      <c r="I160" s="8"/>
    </row>
    <row r="161" spans="1:9" x14ac:dyDescent="0.2">
      <c r="A161" s="1"/>
      <c r="B161" s="1"/>
      <c r="C161" s="1"/>
      <c r="D161" s="1"/>
      <c r="E161" s="7"/>
      <c r="F161" s="7"/>
      <c r="G161" s="7"/>
      <c r="H161" s="7"/>
      <c r="I161" s="8"/>
    </row>
    <row r="162" spans="1:9" x14ac:dyDescent="0.2">
      <c r="A162" s="1"/>
      <c r="B162" s="1"/>
      <c r="C162" s="1"/>
      <c r="D162" s="1"/>
      <c r="E162" s="7"/>
      <c r="F162" s="7"/>
      <c r="G162" s="7"/>
      <c r="H162" s="7"/>
      <c r="I162" s="8"/>
    </row>
    <row r="163" spans="1:9" x14ac:dyDescent="0.2">
      <c r="A163" s="1"/>
      <c r="B163" s="1"/>
      <c r="C163" s="1"/>
      <c r="D163" s="1"/>
      <c r="E163" s="7"/>
      <c r="F163" s="7"/>
      <c r="G163" s="7"/>
      <c r="H163" s="7"/>
      <c r="I163" s="8"/>
    </row>
    <row r="164" spans="1:9" x14ac:dyDescent="0.2">
      <c r="A164" s="1"/>
      <c r="B164" s="1"/>
      <c r="C164" s="1"/>
      <c r="D164" s="1"/>
      <c r="E164" s="7"/>
      <c r="F164" s="7"/>
      <c r="G164" s="7"/>
      <c r="H164" s="7"/>
      <c r="I164" s="8"/>
    </row>
    <row r="165" spans="1:9" x14ac:dyDescent="0.2">
      <c r="A165" s="1"/>
      <c r="B165" s="1"/>
      <c r="C165" s="1"/>
      <c r="D165" s="1"/>
      <c r="E165" s="7"/>
      <c r="F165" s="7"/>
      <c r="G165" s="7"/>
      <c r="H165" s="7"/>
      <c r="I165" s="8"/>
    </row>
    <row r="166" spans="1:9" x14ac:dyDescent="0.2">
      <c r="A166" s="1"/>
      <c r="B166" s="1"/>
      <c r="C166" s="1"/>
      <c r="D166" s="1"/>
      <c r="E166" s="7"/>
      <c r="F166" s="7"/>
      <c r="G166" s="7"/>
      <c r="H166" s="7"/>
      <c r="I166" s="8"/>
    </row>
    <row r="167" spans="1:9" x14ac:dyDescent="0.2">
      <c r="A167" s="1"/>
      <c r="B167" s="1"/>
      <c r="C167" s="1"/>
      <c r="D167" s="1"/>
      <c r="E167" s="7"/>
      <c r="F167" s="7"/>
      <c r="G167" s="7"/>
      <c r="H167" s="7"/>
      <c r="I167" s="8"/>
    </row>
    <row r="168" spans="1:9" x14ac:dyDescent="0.2">
      <c r="A168" s="1"/>
      <c r="B168" s="1"/>
      <c r="C168" s="1"/>
      <c r="D168" s="1"/>
      <c r="E168" s="7"/>
      <c r="F168" s="7"/>
      <c r="G168" s="7"/>
      <c r="H168" s="7"/>
      <c r="I168" s="8"/>
    </row>
    <row r="169" spans="1:9" x14ac:dyDescent="0.2">
      <c r="A169" s="1"/>
      <c r="B169" s="1"/>
      <c r="C169" s="1"/>
      <c r="D169" s="1"/>
      <c r="E169" s="7"/>
      <c r="F169" s="7"/>
      <c r="G169" s="7"/>
      <c r="H169" s="7"/>
      <c r="I169" s="8"/>
    </row>
    <row r="170" spans="1:9" x14ac:dyDescent="0.2">
      <c r="A170" s="1"/>
      <c r="B170" s="1"/>
      <c r="C170" s="1"/>
      <c r="D170" s="1"/>
      <c r="E170" s="7"/>
      <c r="F170" s="7"/>
      <c r="G170" s="7"/>
      <c r="H170" s="7"/>
      <c r="I170" s="8"/>
    </row>
    <row r="171" spans="1:9" x14ac:dyDescent="0.2">
      <c r="A171" s="1"/>
      <c r="B171" s="1"/>
      <c r="C171" s="1"/>
      <c r="D171" s="1"/>
      <c r="E171" s="7"/>
      <c r="F171" s="7"/>
      <c r="G171" s="7"/>
      <c r="H171" s="7"/>
      <c r="I171" s="8"/>
    </row>
    <row r="172" spans="1:9" x14ac:dyDescent="0.2">
      <c r="A172" s="1"/>
      <c r="B172" s="1"/>
      <c r="C172" s="1"/>
      <c r="D172" s="1"/>
      <c r="E172" s="7"/>
      <c r="F172" s="7"/>
      <c r="G172" s="7"/>
      <c r="H172" s="7"/>
      <c r="I172" s="8"/>
    </row>
    <row r="173" spans="1:9" x14ac:dyDescent="0.2">
      <c r="A173" s="1"/>
      <c r="B173" s="1"/>
      <c r="C173" s="1"/>
      <c r="D173" s="1"/>
      <c r="E173" s="7"/>
      <c r="F173" s="7"/>
      <c r="G173" s="7"/>
      <c r="H173" s="7"/>
      <c r="I173" s="8"/>
    </row>
    <row r="174" spans="1:9" x14ac:dyDescent="0.2">
      <c r="A174" s="1"/>
      <c r="B174" s="1"/>
      <c r="C174" s="1"/>
      <c r="D174" s="1"/>
      <c r="E174" s="7"/>
      <c r="F174" s="7"/>
      <c r="G174" s="7"/>
      <c r="H174" s="7"/>
      <c r="I174" s="8"/>
    </row>
    <row r="175" spans="1:9" x14ac:dyDescent="0.2">
      <c r="A175" s="1"/>
      <c r="B175" s="1"/>
      <c r="C175" s="1"/>
      <c r="D175" s="1"/>
      <c r="E175" s="7"/>
      <c r="F175" s="7"/>
      <c r="G175" s="7"/>
      <c r="H175" s="7"/>
      <c r="I175" s="8"/>
    </row>
    <row r="176" spans="1:9" x14ac:dyDescent="0.2">
      <c r="A176" s="1"/>
      <c r="B176" s="1"/>
      <c r="C176" s="1"/>
      <c r="D176" s="1"/>
      <c r="E176" s="7"/>
      <c r="F176" s="7"/>
      <c r="G176" s="7"/>
      <c r="H176" s="7"/>
      <c r="I176" s="8"/>
    </row>
    <row r="177" spans="1:9" x14ac:dyDescent="0.2">
      <c r="A177" s="1"/>
      <c r="B177" s="1"/>
      <c r="C177" s="1"/>
      <c r="D177" s="1"/>
      <c r="E177" s="7"/>
      <c r="F177" s="7"/>
      <c r="G177" s="7"/>
      <c r="H177" s="7"/>
      <c r="I177" s="8"/>
    </row>
    <row r="178" spans="1:9" x14ac:dyDescent="0.2">
      <c r="A178" s="1"/>
      <c r="B178" s="1"/>
      <c r="C178" s="1"/>
      <c r="D178" s="1"/>
      <c r="E178" s="7"/>
      <c r="F178" s="7"/>
      <c r="G178" s="7"/>
      <c r="H178" s="7"/>
      <c r="I178" s="8"/>
    </row>
    <row r="179" spans="1:9" x14ac:dyDescent="0.2">
      <c r="A179" s="1"/>
      <c r="B179" s="1"/>
      <c r="C179" s="1"/>
      <c r="D179" s="1"/>
      <c r="E179" s="7"/>
      <c r="F179" s="7"/>
      <c r="G179" s="7"/>
      <c r="H179" s="7"/>
      <c r="I179" s="8"/>
    </row>
    <row r="180" spans="1:9" x14ac:dyDescent="0.2">
      <c r="A180" s="1"/>
      <c r="B180" s="1"/>
      <c r="C180" s="1"/>
      <c r="D180" s="1"/>
      <c r="E180" s="7"/>
      <c r="F180" s="7"/>
      <c r="G180" s="7"/>
      <c r="H180" s="7"/>
      <c r="I180" s="8"/>
    </row>
    <row r="181" spans="1:9" x14ac:dyDescent="0.2">
      <c r="A181" s="1"/>
      <c r="B181" s="1"/>
      <c r="C181" s="1"/>
      <c r="D181" s="1"/>
      <c r="E181" s="7"/>
      <c r="F181" s="7"/>
      <c r="G181" s="7"/>
      <c r="H181" s="7"/>
      <c r="I181" s="8"/>
    </row>
    <row r="182" spans="1:9" x14ac:dyDescent="0.2">
      <c r="A182" s="1"/>
      <c r="B182" s="1"/>
      <c r="C182" s="1"/>
      <c r="D182" s="1"/>
      <c r="E182" s="7"/>
      <c r="F182" s="7"/>
      <c r="G182" s="7"/>
      <c r="H182" s="7"/>
      <c r="I182" s="8"/>
    </row>
    <row r="183" spans="1:9" x14ac:dyDescent="0.2">
      <c r="A183" s="1"/>
      <c r="B183" s="1"/>
      <c r="C183" s="1"/>
      <c r="D183" s="1"/>
      <c r="E183" s="7"/>
      <c r="F183" s="7"/>
      <c r="G183" s="7"/>
      <c r="H183" s="7"/>
      <c r="I183" s="8"/>
    </row>
    <row r="184" spans="1:9" x14ac:dyDescent="0.2">
      <c r="A184" s="1"/>
      <c r="B184" s="1"/>
      <c r="C184" s="1"/>
      <c r="D184" s="1"/>
      <c r="E184" s="7"/>
      <c r="F184" s="7"/>
      <c r="G184" s="7"/>
      <c r="H184" s="7"/>
      <c r="I184" s="8"/>
    </row>
    <row r="185" spans="1:9" x14ac:dyDescent="0.2">
      <c r="A185" s="1"/>
      <c r="B185" s="1"/>
      <c r="C185" s="1"/>
      <c r="D185" s="1"/>
      <c r="E185" s="7"/>
      <c r="F185" s="7"/>
      <c r="G185" s="7"/>
      <c r="H185" s="7"/>
      <c r="I185" s="8"/>
    </row>
    <row r="186" spans="1:9" x14ac:dyDescent="0.2">
      <c r="A186" s="1"/>
      <c r="B186" s="1"/>
      <c r="C186" s="1"/>
      <c r="D186" s="1"/>
      <c r="E186" s="7"/>
      <c r="F186" s="7"/>
      <c r="G186" s="7"/>
      <c r="H186" s="7"/>
      <c r="I186" s="8"/>
    </row>
    <row r="187" spans="1:9" x14ac:dyDescent="0.2">
      <c r="A187" s="1"/>
      <c r="B187" s="1"/>
      <c r="C187" s="1"/>
      <c r="D187" s="1"/>
      <c r="E187" s="7"/>
      <c r="F187" s="7"/>
      <c r="G187" s="7"/>
      <c r="H187" s="7"/>
      <c r="I187" s="8"/>
    </row>
    <row r="188" spans="1:9" x14ac:dyDescent="0.2">
      <c r="A188" s="1"/>
      <c r="B188" s="1"/>
      <c r="C188" s="1"/>
      <c r="D188" s="1"/>
      <c r="E188" s="7"/>
      <c r="F188" s="7"/>
      <c r="G188" s="7"/>
      <c r="H188" s="7"/>
      <c r="I188" s="8"/>
    </row>
    <row r="189" spans="1:9" x14ac:dyDescent="0.2">
      <c r="A189" s="1"/>
      <c r="B189" s="1"/>
      <c r="C189" s="1"/>
      <c r="D189" s="1"/>
      <c r="E189" s="7"/>
      <c r="F189" s="7"/>
      <c r="G189" s="7"/>
      <c r="H189" s="7"/>
      <c r="I189" s="8"/>
    </row>
    <row r="190" spans="1:9" x14ac:dyDescent="0.2">
      <c r="A190" s="1"/>
      <c r="B190" s="1"/>
      <c r="C190" s="1"/>
      <c r="D190" s="1"/>
      <c r="E190" s="7"/>
      <c r="F190" s="7"/>
      <c r="G190" s="7"/>
      <c r="H190" s="7"/>
      <c r="I190" s="8"/>
    </row>
    <row r="191" spans="1:9" x14ac:dyDescent="0.2">
      <c r="A191" s="1"/>
      <c r="B191" s="1"/>
      <c r="C191" s="1"/>
      <c r="D191" s="1"/>
      <c r="E191" s="7"/>
      <c r="F191" s="7"/>
      <c r="G191" s="7"/>
      <c r="H191" s="7"/>
      <c r="I191" s="8"/>
    </row>
    <row r="192" spans="1:9" x14ac:dyDescent="0.2">
      <c r="A192" s="1"/>
      <c r="B192" s="1"/>
      <c r="C192" s="1"/>
      <c r="D192" s="1"/>
      <c r="E192" s="7"/>
      <c r="F192" s="7"/>
      <c r="G192" s="7"/>
      <c r="H192" s="7"/>
      <c r="I192" s="8"/>
    </row>
    <row r="193" spans="1:9" x14ac:dyDescent="0.2">
      <c r="A193" s="1"/>
      <c r="B193" s="1"/>
      <c r="C193" s="1"/>
      <c r="D193" s="1"/>
      <c r="E193" s="7"/>
      <c r="F193" s="7"/>
      <c r="G193" s="7"/>
      <c r="H193" s="7"/>
      <c r="I193" s="8"/>
    </row>
    <row r="194" spans="1:9" x14ac:dyDescent="0.2">
      <c r="A194" s="1"/>
      <c r="B194" s="1"/>
      <c r="C194" s="1"/>
      <c r="D194" s="1"/>
      <c r="E194" s="7"/>
      <c r="F194" s="7"/>
      <c r="G194" s="7"/>
      <c r="H194" s="7"/>
      <c r="I194" s="8"/>
    </row>
    <row r="195" spans="1:9" x14ac:dyDescent="0.2">
      <c r="A195" s="1"/>
      <c r="B195" s="1"/>
      <c r="C195" s="1"/>
      <c r="D195" s="1"/>
      <c r="E195" s="7"/>
      <c r="F195" s="7"/>
      <c r="G195" s="7"/>
      <c r="H195" s="7"/>
      <c r="I195" s="8"/>
    </row>
    <row r="196" spans="1:9" x14ac:dyDescent="0.2">
      <c r="A196" s="1"/>
      <c r="B196" s="1"/>
      <c r="C196" s="1"/>
      <c r="D196" s="1"/>
      <c r="E196" s="7"/>
      <c r="F196" s="7"/>
      <c r="G196" s="7"/>
      <c r="H196" s="7"/>
      <c r="I196" s="8"/>
    </row>
    <row r="197" spans="1:9" x14ac:dyDescent="0.2">
      <c r="A197" s="1"/>
      <c r="B197" s="1"/>
      <c r="C197" s="1"/>
      <c r="D197" s="1"/>
      <c r="E197" s="7"/>
      <c r="F197" s="7"/>
      <c r="G197" s="7"/>
      <c r="H197" s="7"/>
      <c r="I197" s="8"/>
    </row>
    <row r="198" spans="1:9" x14ac:dyDescent="0.2">
      <c r="A198" s="1"/>
      <c r="B198" s="1"/>
      <c r="C198" s="1"/>
      <c r="D198" s="1"/>
      <c r="E198" s="7"/>
      <c r="F198" s="7"/>
      <c r="G198" s="7"/>
      <c r="H198" s="7"/>
      <c r="I198" s="8"/>
    </row>
    <row r="199" spans="1:9" x14ac:dyDescent="0.2">
      <c r="A199" s="1"/>
      <c r="B199" s="1"/>
      <c r="C199" s="1"/>
      <c r="D199" s="1"/>
      <c r="E199" s="7"/>
      <c r="F199" s="7"/>
      <c r="G199" s="7"/>
      <c r="H199" s="7"/>
      <c r="I199" s="8"/>
    </row>
    <row r="200" spans="1:9" x14ac:dyDescent="0.2">
      <c r="A200" s="1"/>
      <c r="B200" s="1"/>
      <c r="C200" s="1"/>
      <c r="D200" s="1"/>
      <c r="E200" s="7"/>
      <c r="F200" s="7"/>
      <c r="G200" s="7"/>
      <c r="H200" s="7"/>
      <c r="I200" s="8"/>
    </row>
    <row r="201" spans="1:9" x14ac:dyDescent="0.2">
      <c r="A201" s="1"/>
      <c r="B201" s="1"/>
      <c r="C201" s="1"/>
      <c r="D201" s="1"/>
      <c r="E201" s="7"/>
      <c r="F201" s="7"/>
      <c r="G201" s="7"/>
      <c r="H201" s="7"/>
      <c r="I201" s="8"/>
    </row>
    <row r="202" spans="1:9" x14ac:dyDescent="0.2">
      <c r="E202" s="12"/>
      <c r="F202" s="12"/>
      <c r="G202" s="12"/>
      <c r="H202" s="12"/>
      <c r="I202" s="9"/>
    </row>
    <row r="203" spans="1:9" x14ac:dyDescent="0.2">
      <c r="E203" s="12"/>
      <c r="F203" s="12"/>
      <c r="G203" s="12"/>
      <c r="H203" s="12"/>
      <c r="I203" s="9"/>
    </row>
    <row r="204" spans="1:9" x14ac:dyDescent="0.2">
      <c r="E204" s="12"/>
      <c r="F204" s="12"/>
      <c r="G204" s="12"/>
      <c r="H204" s="12"/>
      <c r="I204" s="9"/>
    </row>
    <row r="205" spans="1:9" x14ac:dyDescent="0.2">
      <c r="E205" s="12"/>
      <c r="F205" s="12"/>
      <c r="G205" s="12"/>
      <c r="H205" s="12"/>
      <c r="I205" s="9"/>
    </row>
    <row r="206" spans="1:9" x14ac:dyDescent="0.2">
      <c r="E206" s="12"/>
      <c r="F206" s="12"/>
      <c r="G206" s="12"/>
      <c r="H206" s="12"/>
      <c r="I206" s="9"/>
    </row>
    <row r="207" spans="1:9" x14ac:dyDescent="0.2">
      <c r="E207" s="12"/>
      <c r="F207" s="12"/>
      <c r="G207" s="12"/>
      <c r="H207" s="12"/>
      <c r="I207" s="9"/>
    </row>
    <row r="208" spans="1:9" x14ac:dyDescent="0.2">
      <c r="E208" s="12"/>
      <c r="F208" s="12"/>
      <c r="G208" s="12"/>
      <c r="H208" s="12"/>
      <c r="I208" s="9"/>
    </row>
    <row r="209" spans="5:9" x14ac:dyDescent="0.2">
      <c r="E209" s="12"/>
      <c r="F209" s="12"/>
      <c r="G209" s="12"/>
      <c r="H209" s="12"/>
      <c r="I209" s="9"/>
    </row>
    <row r="210" spans="5:9" x14ac:dyDescent="0.2">
      <c r="E210" s="12"/>
      <c r="F210" s="12"/>
      <c r="G210" s="12"/>
      <c r="H210" s="12"/>
      <c r="I210" s="9"/>
    </row>
    <row r="211" spans="5:9" x14ac:dyDescent="0.2">
      <c r="E211" s="12"/>
      <c r="F211" s="12"/>
      <c r="G211" s="12"/>
      <c r="H211" s="12"/>
      <c r="I211" s="9"/>
    </row>
    <row r="212" spans="5:9" x14ac:dyDescent="0.2">
      <c r="E212" s="12"/>
      <c r="F212" s="12"/>
      <c r="G212" s="12"/>
      <c r="H212" s="12"/>
      <c r="I212" s="9"/>
    </row>
    <row r="213" spans="5:9" x14ac:dyDescent="0.2">
      <c r="E213" s="12"/>
      <c r="F213" s="12"/>
      <c r="G213" s="12"/>
      <c r="H213" s="12"/>
      <c r="I213" s="9"/>
    </row>
    <row r="214" spans="5:9" x14ac:dyDescent="0.2">
      <c r="E214" s="12"/>
      <c r="F214" s="12"/>
      <c r="G214" s="12"/>
      <c r="H214" s="12"/>
      <c r="I214" s="9"/>
    </row>
    <row r="215" spans="5:9" x14ac:dyDescent="0.2">
      <c r="E215" s="12"/>
      <c r="F215" s="12"/>
      <c r="G215" s="12"/>
      <c r="H215" s="12"/>
      <c r="I215" s="9"/>
    </row>
    <row r="216" spans="5:9" x14ac:dyDescent="0.2">
      <c r="E216" s="12"/>
      <c r="F216" s="12"/>
      <c r="G216" s="12"/>
      <c r="H216" s="12"/>
      <c r="I216" s="9"/>
    </row>
    <row r="217" spans="5:9" x14ac:dyDescent="0.2">
      <c r="E217" s="12"/>
      <c r="F217" s="12"/>
      <c r="G217" s="12"/>
      <c r="H217" s="12"/>
      <c r="I217" s="9"/>
    </row>
    <row r="218" spans="5:9" x14ac:dyDescent="0.2">
      <c r="E218" s="12"/>
      <c r="F218" s="12"/>
      <c r="G218" s="12"/>
      <c r="H218" s="12"/>
      <c r="I218" s="9"/>
    </row>
    <row r="219" spans="5:9" x14ac:dyDescent="0.2">
      <c r="E219" s="12"/>
      <c r="F219" s="12"/>
      <c r="G219" s="12"/>
      <c r="H219" s="12"/>
      <c r="I219" s="9"/>
    </row>
    <row r="220" spans="5:9" x14ac:dyDescent="0.2">
      <c r="E220" s="12"/>
      <c r="F220" s="12"/>
      <c r="G220" s="12"/>
      <c r="H220" s="12"/>
      <c r="I220" s="9"/>
    </row>
    <row r="221" spans="5:9" x14ac:dyDescent="0.2">
      <c r="E221" s="12"/>
      <c r="F221" s="12"/>
      <c r="G221" s="12"/>
      <c r="H221" s="12"/>
      <c r="I221" s="9"/>
    </row>
    <row r="222" spans="5:9" x14ac:dyDescent="0.2">
      <c r="E222" s="12"/>
      <c r="F222" s="12"/>
      <c r="G222" s="12"/>
      <c r="H222" s="12"/>
      <c r="I222" s="9"/>
    </row>
    <row r="223" spans="5:9" x14ac:dyDescent="0.2">
      <c r="E223" s="12"/>
      <c r="F223" s="12"/>
      <c r="G223" s="12"/>
      <c r="H223" s="12"/>
      <c r="I223" s="9"/>
    </row>
    <row r="224" spans="5:9" x14ac:dyDescent="0.2">
      <c r="E224" s="12"/>
      <c r="F224" s="12"/>
      <c r="G224" s="12"/>
      <c r="H224" s="12"/>
      <c r="I224" s="9"/>
    </row>
    <row r="225" spans="5:9" x14ac:dyDescent="0.2">
      <c r="E225" s="12"/>
      <c r="F225" s="12"/>
      <c r="G225" s="12"/>
      <c r="H225" s="12"/>
      <c r="I225" s="9"/>
    </row>
    <row r="226" spans="5:9" x14ac:dyDescent="0.2">
      <c r="E226" s="12"/>
      <c r="F226" s="12"/>
      <c r="G226" s="12"/>
      <c r="H226" s="12"/>
      <c r="I226" s="9"/>
    </row>
    <row r="227" spans="5:9" x14ac:dyDescent="0.2">
      <c r="E227" s="12"/>
      <c r="F227" s="12"/>
      <c r="G227" s="12"/>
      <c r="H227" s="12"/>
      <c r="I227" s="9"/>
    </row>
    <row r="228" spans="5:9" x14ac:dyDescent="0.2">
      <c r="E228" s="12"/>
      <c r="F228" s="12"/>
      <c r="G228" s="12"/>
      <c r="H228" s="12"/>
      <c r="I228" s="9"/>
    </row>
    <row r="229" spans="5:9" x14ac:dyDescent="0.2">
      <c r="E229" s="12"/>
      <c r="F229" s="12"/>
      <c r="G229" s="12"/>
      <c r="H229" s="12"/>
      <c r="I229" s="9"/>
    </row>
    <row r="230" spans="5:9" x14ac:dyDescent="0.2">
      <c r="E230" s="12"/>
      <c r="F230" s="12"/>
      <c r="G230" s="12"/>
      <c r="H230" s="12"/>
      <c r="I230" s="9"/>
    </row>
    <row r="231" spans="5:9" x14ac:dyDescent="0.2">
      <c r="E231" s="12"/>
      <c r="F231" s="12"/>
      <c r="G231" s="12"/>
      <c r="H231" s="12"/>
      <c r="I231" s="9"/>
    </row>
    <row r="232" spans="5:9" x14ac:dyDescent="0.2">
      <c r="E232" s="12"/>
      <c r="F232" s="12"/>
      <c r="G232" s="12"/>
      <c r="H232" s="12"/>
      <c r="I232" s="9"/>
    </row>
    <row r="233" spans="5:9" x14ac:dyDescent="0.2">
      <c r="E233" s="12"/>
      <c r="F233" s="12"/>
      <c r="G233" s="12"/>
      <c r="H233" s="12"/>
      <c r="I233" s="9"/>
    </row>
    <row r="234" spans="5:9" x14ac:dyDescent="0.2">
      <c r="E234" s="12"/>
      <c r="F234" s="12"/>
      <c r="G234" s="12"/>
      <c r="H234" s="12"/>
      <c r="I234" s="9"/>
    </row>
    <row r="235" spans="5:9" x14ac:dyDescent="0.2">
      <c r="E235" s="12"/>
      <c r="F235" s="12"/>
      <c r="G235" s="12"/>
      <c r="H235" s="12"/>
      <c r="I235" s="9"/>
    </row>
    <row r="236" spans="5:9" x14ac:dyDescent="0.2">
      <c r="E236" s="12"/>
      <c r="F236" s="12"/>
      <c r="G236" s="12"/>
      <c r="H236" s="12"/>
      <c r="I236" s="9"/>
    </row>
    <row r="237" spans="5:9" x14ac:dyDescent="0.2">
      <c r="E237" s="12"/>
      <c r="F237" s="12"/>
      <c r="G237" s="12"/>
      <c r="H237" s="12"/>
      <c r="I237" s="9"/>
    </row>
    <row r="238" spans="5:9" x14ac:dyDescent="0.2">
      <c r="E238" s="12"/>
      <c r="F238" s="12"/>
      <c r="G238" s="12"/>
      <c r="H238" s="12"/>
      <c r="I238" s="9"/>
    </row>
    <row r="239" spans="5:9" x14ac:dyDescent="0.2">
      <c r="E239" s="12"/>
      <c r="F239" s="12"/>
      <c r="G239" s="12"/>
      <c r="H239" s="12"/>
      <c r="I239" s="9"/>
    </row>
    <row r="240" spans="5:9" x14ac:dyDescent="0.2">
      <c r="E240" s="12"/>
      <c r="F240" s="12"/>
      <c r="G240" s="12"/>
      <c r="H240" s="12"/>
      <c r="I240" s="9"/>
    </row>
    <row r="241" spans="5:9" x14ac:dyDescent="0.2">
      <c r="E241" s="12"/>
      <c r="F241" s="12"/>
      <c r="G241" s="12"/>
      <c r="H241" s="12"/>
      <c r="I241" s="9"/>
    </row>
    <row r="242" spans="5:9" x14ac:dyDescent="0.2">
      <c r="E242" s="12"/>
      <c r="F242" s="12"/>
      <c r="G242" s="12"/>
      <c r="H242" s="12"/>
      <c r="I242" s="9"/>
    </row>
    <row r="243" spans="5:9" x14ac:dyDescent="0.2">
      <c r="E243" s="12"/>
      <c r="F243" s="12"/>
      <c r="G243" s="12"/>
      <c r="H243" s="12"/>
      <c r="I243" s="9"/>
    </row>
    <row r="244" spans="5:9" x14ac:dyDescent="0.2">
      <c r="E244" s="12"/>
      <c r="F244" s="12"/>
      <c r="G244" s="12"/>
      <c r="H244" s="12"/>
      <c r="I244" s="9"/>
    </row>
    <row r="245" spans="5:9" x14ac:dyDescent="0.2">
      <c r="E245" s="12"/>
      <c r="F245" s="12"/>
      <c r="G245" s="12"/>
      <c r="H245" s="12"/>
      <c r="I245" s="9"/>
    </row>
    <row r="246" spans="5:9" x14ac:dyDescent="0.2">
      <c r="E246" s="12"/>
      <c r="F246" s="12"/>
      <c r="G246" s="12"/>
      <c r="H246" s="12"/>
      <c r="I246" s="9"/>
    </row>
    <row r="247" spans="5:9" x14ac:dyDescent="0.2">
      <c r="E247" s="12"/>
      <c r="F247" s="12"/>
      <c r="G247" s="12"/>
      <c r="H247" s="12"/>
      <c r="I247" s="9"/>
    </row>
    <row r="248" spans="5:9" x14ac:dyDescent="0.2">
      <c r="E248" s="12"/>
      <c r="F248" s="12"/>
      <c r="G248" s="12"/>
      <c r="H248" s="12"/>
      <c r="I248" s="9"/>
    </row>
    <row r="249" spans="5:9" x14ac:dyDescent="0.2">
      <c r="E249" s="12"/>
      <c r="F249" s="12"/>
      <c r="G249" s="12"/>
      <c r="H249" s="12"/>
      <c r="I249" s="9"/>
    </row>
    <row r="250" spans="5:9" x14ac:dyDescent="0.2">
      <c r="E250" s="12"/>
      <c r="F250" s="12"/>
      <c r="G250" s="12"/>
      <c r="H250" s="12"/>
      <c r="I250" s="9"/>
    </row>
    <row r="251" spans="5:9" x14ac:dyDescent="0.2">
      <c r="E251" s="12"/>
      <c r="F251" s="12"/>
      <c r="G251" s="12"/>
      <c r="H251" s="12"/>
      <c r="I251" s="9"/>
    </row>
    <row r="252" spans="5:9" x14ac:dyDescent="0.2">
      <c r="E252" s="12"/>
      <c r="F252" s="12"/>
      <c r="G252" s="12"/>
      <c r="H252" s="12"/>
      <c r="I252" s="9"/>
    </row>
  </sheetData>
  <mergeCells count="3">
    <mergeCell ref="A40:I42"/>
    <mergeCell ref="E5:E6"/>
    <mergeCell ref="G5:G6"/>
  </mergeCells>
  <phoneticPr fontId="14" type="noConversion"/>
  <pageMargins left="0.75" right="0.5" top="0.75" bottom="0.5" header="0.5" footer="0.5"/>
  <pageSetup scale="87" orientation="portrait" r:id="rId1"/>
  <headerFooter alignWithMargins="0"/>
  <colBreaks count="1" manualBreakCount="1">
    <brk id="9"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zoomScaleNormal="100" zoomScaleSheetLayoutView="100" workbookViewId="0">
      <selection activeCell="M21" sqref="M21"/>
    </sheetView>
  </sheetViews>
  <sheetFormatPr defaultColWidth="16.7109375" defaultRowHeight="12.75" x14ac:dyDescent="0.2"/>
  <cols>
    <col min="1" max="5" width="2.7109375" style="3" customWidth="1"/>
    <col min="6" max="6" width="35.140625" style="3" customWidth="1"/>
    <col min="7" max="7" width="17.140625" style="3" customWidth="1"/>
    <col min="8" max="8" width="1.85546875" style="3" customWidth="1"/>
    <col min="9" max="9" width="17.140625" style="3" customWidth="1"/>
    <col min="10" max="10" width="1.85546875" style="3" customWidth="1"/>
    <col min="11" max="11" width="15.5703125" style="3" customWidth="1"/>
    <col min="12" max="16384" width="16.7109375" style="3"/>
  </cols>
  <sheetData>
    <row r="1" spans="1:27" s="36" customFormat="1" ht="20.25" customHeight="1" x14ac:dyDescent="0.2">
      <c r="A1" s="33" t="str">
        <f>'Exhibit B-1'!A1</f>
        <v>Name of College Foundation(s)</v>
      </c>
      <c r="B1" s="98"/>
      <c r="C1" s="98"/>
      <c r="D1" s="98"/>
      <c r="E1" s="98"/>
      <c r="F1" s="99"/>
      <c r="G1" s="100"/>
      <c r="H1" s="97"/>
      <c r="I1" s="97"/>
      <c r="J1" s="97"/>
      <c r="K1" s="97" t="s">
        <v>0</v>
      </c>
      <c r="L1" s="52"/>
      <c r="M1" s="52"/>
      <c r="N1" s="52"/>
      <c r="O1" s="52"/>
      <c r="P1" s="52"/>
      <c r="Q1" s="52"/>
      <c r="R1" s="52"/>
      <c r="S1" s="52"/>
      <c r="T1" s="52"/>
      <c r="U1" s="52"/>
      <c r="V1" s="52"/>
      <c r="W1" s="52"/>
      <c r="X1" s="52"/>
      <c r="Y1" s="52"/>
      <c r="Z1" s="52"/>
      <c r="AA1" s="52"/>
    </row>
    <row r="2" spans="1:27" s="36" customFormat="1" ht="20.25" customHeight="1" x14ac:dyDescent="0.2">
      <c r="A2" s="33" t="s">
        <v>86</v>
      </c>
      <c r="B2" s="98"/>
      <c r="C2" s="98"/>
      <c r="D2" s="98"/>
      <c r="E2" s="98"/>
      <c r="F2" s="99"/>
      <c r="G2" s="100"/>
      <c r="H2" s="97"/>
      <c r="I2" s="97"/>
      <c r="J2" s="97"/>
      <c r="K2" s="97"/>
      <c r="L2" s="52"/>
      <c r="M2" s="52"/>
      <c r="N2" s="52"/>
      <c r="O2" s="52"/>
      <c r="P2" s="52"/>
      <c r="Q2" s="52"/>
      <c r="R2" s="52"/>
      <c r="S2" s="52"/>
      <c r="T2" s="52"/>
      <c r="U2" s="52"/>
      <c r="V2" s="52"/>
      <c r="W2" s="52"/>
      <c r="X2" s="52"/>
      <c r="Y2" s="52"/>
      <c r="Z2" s="52"/>
      <c r="AA2" s="52"/>
    </row>
    <row r="3" spans="1:27" s="36" customFormat="1" ht="20.25" customHeight="1" thickBot="1" x14ac:dyDescent="0.25">
      <c r="A3" s="45" t="s">
        <v>260</v>
      </c>
      <c r="B3" s="101"/>
      <c r="C3" s="101"/>
      <c r="D3" s="101"/>
      <c r="E3" s="101"/>
      <c r="F3" s="102"/>
      <c r="G3" s="103"/>
      <c r="H3" s="104"/>
      <c r="I3" s="104"/>
      <c r="J3" s="104"/>
      <c r="K3" s="88" t="s">
        <v>87</v>
      </c>
      <c r="L3" s="52"/>
      <c r="M3" s="52"/>
      <c r="N3" s="52"/>
      <c r="O3" s="52"/>
      <c r="P3" s="52"/>
      <c r="Q3" s="52"/>
      <c r="R3" s="52"/>
      <c r="S3" s="52"/>
      <c r="T3" s="52"/>
      <c r="U3" s="52"/>
      <c r="V3" s="52"/>
      <c r="W3" s="52"/>
      <c r="X3" s="52"/>
      <c r="Y3" s="52"/>
      <c r="Z3" s="52"/>
      <c r="AA3" s="52"/>
    </row>
    <row r="4" spans="1:27" s="36" customFormat="1" ht="20.100000000000001" customHeight="1" x14ac:dyDescent="0.2">
      <c r="B4" s="60"/>
      <c r="C4" s="60"/>
      <c r="D4" s="60"/>
      <c r="E4" s="60"/>
      <c r="F4" s="84"/>
      <c r="G4" s="52"/>
      <c r="H4" s="52"/>
      <c r="I4" s="52"/>
      <c r="J4" s="52"/>
      <c r="K4" s="90"/>
      <c r="L4" s="52"/>
      <c r="M4" s="52"/>
      <c r="N4" s="52"/>
      <c r="O4" s="52"/>
      <c r="P4" s="52"/>
      <c r="Q4" s="52"/>
      <c r="R4" s="52"/>
      <c r="S4" s="52"/>
      <c r="T4" s="52"/>
      <c r="U4" s="52"/>
      <c r="V4" s="52"/>
      <c r="W4" s="52"/>
      <c r="X4" s="52"/>
      <c r="Y4" s="52"/>
      <c r="Z4" s="52"/>
      <c r="AA4" s="52"/>
    </row>
    <row r="5" spans="1:27" s="223" customFormat="1" ht="15.75" customHeight="1" x14ac:dyDescent="0.2">
      <c r="B5" s="226"/>
      <c r="C5" s="226"/>
      <c r="D5" s="226"/>
      <c r="E5" s="226"/>
      <c r="F5" s="228"/>
      <c r="G5" s="481" t="s">
        <v>188</v>
      </c>
      <c r="H5" s="52"/>
      <c r="I5" s="481" t="s">
        <v>189</v>
      </c>
      <c r="J5" s="52"/>
      <c r="K5" s="230"/>
      <c r="L5" s="52"/>
      <c r="M5" s="52"/>
      <c r="N5" s="52"/>
      <c r="O5" s="52"/>
      <c r="P5" s="52"/>
      <c r="Q5" s="52"/>
      <c r="R5" s="52"/>
      <c r="S5" s="52"/>
      <c r="T5" s="52"/>
      <c r="U5" s="52"/>
      <c r="V5" s="52"/>
      <c r="W5" s="52"/>
      <c r="X5" s="52"/>
      <c r="Y5" s="52"/>
      <c r="Z5" s="52"/>
      <c r="AA5" s="52"/>
    </row>
    <row r="6" spans="1:27" s="36" customFormat="1" ht="15.75" customHeight="1" x14ac:dyDescent="0.2">
      <c r="A6" s="223"/>
      <c r="B6" s="226"/>
      <c r="C6" s="226"/>
      <c r="D6" s="226"/>
      <c r="E6" s="226"/>
      <c r="F6" s="228"/>
      <c r="G6" s="482"/>
      <c r="H6" s="92"/>
      <c r="I6" s="482"/>
      <c r="J6" s="93"/>
      <c r="K6" s="91" t="s">
        <v>190</v>
      </c>
      <c r="L6" s="52"/>
      <c r="M6" s="52"/>
      <c r="N6" s="52"/>
      <c r="O6" s="52"/>
      <c r="P6" s="52"/>
      <c r="Q6" s="52"/>
      <c r="R6" s="52"/>
      <c r="S6" s="52"/>
      <c r="T6" s="52"/>
      <c r="U6" s="52"/>
      <c r="V6" s="52"/>
      <c r="W6" s="52"/>
      <c r="X6" s="52"/>
      <c r="Y6" s="52"/>
      <c r="Z6" s="52"/>
      <c r="AA6" s="52"/>
    </row>
    <row r="7" spans="1:27" s="139" customFormat="1" ht="15.75" customHeight="1" x14ac:dyDescent="0.25">
      <c r="A7" s="221" t="s">
        <v>195</v>
      </c>
      <c r="B7" s="194"/>
      <c r="C7" s="194"/>
      <c r="D7" s="194"/>
      <c r="E7" s="194"/>
      <c r="F7" s="6"/>
      <c r="G7" s="164"/>
      <c r="H7" s="164"/>
      <c r="I7" s="164"/>
      <c r="J7" s="164"/>
      <c r="K7" s="195"/>
      <c r="L7" s="164"/>
      <c r="M7" s="155"/>
      <c r="N7" s="155"/>
      <c r="O7" s="155"/>
      <c r="P7" s="155"/>
      <c r="Q7" s="155"/>
      <c r="R7" s="155"/>
      <c r="S7" s="155"/>
      <c r="T7" s="155"/>
      <c r="U7" s="155"/>
      <c r="V7" s="155"/>
      <c r="W7" s="155"/>
      <c r="X7" s="155"/>
      <c r="Y7" s="155"/>
      <c r="Z7" s="155"/>
      <c r="AA7" s="155"/>
    </row>
    <row r="8" spans="1:27" s="139" customFormat="1" ht="12.75" customHeight="1" x14ac:dyDescent="0.2">
      <c r="A8" s="142" t="s">
        <v>196</v>
      </c>
      <c r="C8" s="155"/>
      <c r="D8" s="155"/>
      <c r="E8" s="155"/>
      <c r="F8" s="164"/>
      <c r="G8" s="165"/>
      <c r="H8" s="165"/>
      <c r="I8" s="165"/>
      <c r="J8" s="166"/>
      <c r="K8" s="165"/>
      <c r="L8" s="155"/>
      <c r="M8" s="155"/>
      <c r="N8" s="155"/>
      <c r="O8" s="155"/>
      <c r="P8" s="155"/>
      <c r="Q8" s="155"/>
      <c r="R8" s="155"/>
      <c r="S8" s="155"/>
      <c r="T8" s="155"/>
      <c r="U8" s="155"/>
      <c r="V8" s="155"/>
      <c r="W8" s="155"/>
      <c r="X8" s="155"/>
      <c r="Y8" s="155"/>
      <c r="Z8" s="155"/>
      <c r="AA8" s="155"/>
    </row>
    <row r="9" spans="1:27" s="139" customFormat="1" ht="12.75" customHeight="1" x14ac:dyDescent="0.2">
      <c r="B9" s="214" t="s">
        <v>174</v>
      </c>
      <c r="C9" s="164"/>
      <c r="D9" s="164"/>
      <c r="E9" s="164"/>
      <c r="G9" s="252">
        <v>0</v>
      </c>
      <c r="H9" s="143"/>
      <c r="I9" s="252">
        <v>0</v>
      </c>
      <c r="J9" s="155"/>
      <c r="K9" s="252">
        <f>G9+I9</f>
        <v>0</v>
      </c>
      <c r="L9" s="155"/>
      <c r="M9" s="155"/>
      <c r="N9" s="155"/>
      <c r="O9" s="155"/>
      <c r="P9" s="155"/>
      <c r="Q9" s="155"/>
      <c r="R9" s="155"/>
      <c r="S9" s="155"/>
      <c r="T9" s="155"/>
      <c r="U9" s="155"/>
      <c r="V9" s="155"/>
      <c r="W9" s="155"/>
      <c r="X9" s="155"/>
      <c r="Y9" s="155"/>
      <c r="Z9" s="155"/>
      <c r="AA9" s="155"/>
    </row>
    <row r="10" spans="1:27" s="139" customFormat="1" ht="12.75" customHeight="1" x14ac:dyDescent="0.2">
      <c r="B10" s="213" t="s">
        <v>175</v>
      </c>
      <c r="C10" s="164"/>
      <c r="D10" s="164"/>
      <c r="E10" s="164"/>
      <c r="G10" s="253">
        <v>0</v>
      </c>
      <c r="H10" s="143"/>
      <c r="I10" s="253">
        <v>0</v>
      </c>
      <c r="J10" s="155"/>
      <c r="K10" s="253">
        <f>G10+I10</f>
        <v>0</v>
      </c>
      <c r="L10" s="155"/>
      <c r="M10" s="155"/>
      <c r="N10" s="155"/>
      <c r="O10" s="155"/>
      <c r="P10" s="155"/>
      <c r="Q10" s="155"/>
      <c r="R10" s="155"/>
      <c r="S10" s="155"/>
      <c r="T10" s="155"/>
      <c r="U10" s="155"/>
      <c r="V10" s="155"/>
      <c r="W10" s="155"/>
      <c r="X10" s="155"/>
      <c r="Y10" s="155"/>
      <c r="Z10" s="155"/>
      <c r="AA10" s="155"/>
    </row>
    <row r="11" spans="1:27" s="139" customFormat="1" ht="12.75" customHeight="1" x14ac:dyDescent="0.2">
      <c r="B11" s="213" t="s">
        <v>176</v>
      </c>
      <c r="C11" s="164"/>
      <c r="D11" s="164"/>
      <c r="E11" s="164"/>
      <c r="G11" s="253">
        <v>0</v>
      </c>
      <c r="H11" s="143"/>
      <c r="I11" s="253">
        <v>0</v>
      </c>
      <c r="J11" s="155"/>
      <c r="K11" s="253">
        <f>G11+I11</f>
        <v>0</v>
      </c>
      <c r="L11" s="155"/>
      <c r="M11" s="155"/>
      <c r="N11" s="155"/>
      <c r="O11" s="155"/>
      <c r="P11" s="155"/>
      <c r="Q11" s="155"/>
      <c r="R11" s="155"/>
      <c r="S11" s="155"/>
      <c r="T11" s="155"/>
      <c r="U11" s="155"/>
      <c r="V11" s="155"/>
      <c r="W11" s="155"/>
      <c r="X11" s="155"/>
      <c r="Y11" s="155"/>
      <c r="Z11" s="155"/>
      <c r="AA11" s="155"/>
    </row>
    <row r="12" spans="1:27" s="139" customFormat="1" ht="12.75" customHeight="1" x14ac:dyDescent="0.2">
      <c r="B12" s="213" t="s">
        <v>177</v>
      </c>
      <c r="C12" s="164"/>
      <c r="D12" s="164"/>
      <c r="E12" s="164"/>
      <c r="G12" s="274">
        <v>0</v>
      </c>
      <c r="H12" s="143"/>
      <c r="I12" s="274">
        <v>0</v>
      </c>
      <c r="J12" s="155"/>
      <c r="K12" s="274">
        <f>G12+I12</f>
        <v>0</v>
      </c>
      <c r="L12" s="155"/>
      <c r="M12" s="155"/>
      <c r="N12" s="155"/>
      <c r="O12" s="155"/>
      <c r="P12" s="155"/>
      <c r="Q12" s="155"/>
      <c r="R12" s="155"/>
      <c r="S12" s="155"/>
      <c r="T12" s="155"/>
      <c r="U12" s="155"/>
      <c r="V12" s="155"/>
      <c r="W12" s="155"/>
      <c r="X12" s="155"/>
      <c r="Y12" s="155"/>
      <c r="Z12" s="155"/>
      <c r="AA12" s="155"/>
    </row>
    <row r="13" spans="1:27" s="36" customFormat="1" ht="9.75" customHeight="1" x14ac:dyDescent="0.2">
      <c r="A13" s="223"/>
      <c r="B13" s="228"/>
      <c r="C13" s="228"/>
      <c r="D13" s="228"/>
      <c r="E13" s="228"/>
      <c r="F13" s="52"/>
      <c r="G13" s="234"/>
      <c r="H13" s="232"/>
      <c r="I13" s="234"/>
      <c r="J13" s="52"/>
      <c r="K13" s="234"/>
      <c r="L13" s="52"/>
      <c r="M13" s="52"/>
      <c r="N13" s="52"/>
      <c r="O13" s="52"/>
      <c r="P13" s="52"/>
      <c r="Q13" s="52"/>
      <c r="R13" s="52"/>
      <c r="S13" s="52"/>
      <c r="T13" s="52"/>
      <c r="U13" s="52"/>
      <c r="V13" s="52"/>
      <c r="W13" s="52"/>
      <c r="X13" s="52"/>
      <c r="Y13" s="52"/>
      <c r="Z13" s="52"/>
      <c r="AA13" s="52"/>
    </row>
    <row r="14" spans="1:27" s="139" customFormat="1" ht="12.75" customHeight="1" x14ac:dyDescent="0.2">
      <c r="B14" s="164"/>
      <c r="C14" s="140" t="s">
        <v>197</v>
      </c>
      <c r="G14" s="523">
        <f>SUM(G9:G12)</f>
        <v>0</v>
      </c>
      <c r="H14" s="167"/>
      <c r="I14" s="523">
        <f>SUM(I9:I12)</f>
        <v>0</v>
      </c>
      <c r="J14" s="161"/>
      <c r="K14" s="523">
        <f>SUM(K9:K12)</f>
        <v>0</v>
      </c>
      <c r="L14" s="155"/>
      <c r="M14" s="155"/>
      <c r="N14" s="155"/>
      <c r="O14" s="155"/>
      <c r="P14" s="155"/>
      <c r="Q14" s="155"/>
      <c r="R14" s="155"/>
      <c r="S14" s="155"/>
      <c r="T14" s="155"/>
      <c r="U14" s="155"/>
      <c r="V14" s="155"/>
      <c r="W14" s="155"/>
      <c r="X14" s="155"/>
      <c r="Y14" s="155"/>
      <c r="Z14" s="155"/>
      <c r="AA14" s="155"/>
    </row>
    <row r="15" spans="1:27" s="36" customFormat="1" ht="9.75" customHeight="1" x14ac:dyDescent="0.2">
      <c r="A15" s="223"/>
      <c r="B15" s="228"/>
      <c r="C15" s="228"/>
      <c r="D15" s="228"/>
      <c r="E15" s="228"/>
      <c r="F15" s="223"/>
      <c r="G15" s="105"/>
      <c r="H15" s="105"/>
      <c r="I15" s="105"/>
      <c r="J15" s="83"/>
      <c r="K15" s="105"/>
      <c r="L15" s="52"/>
      <c r="M15" s="52"/>
      <c r="N15" s="52"/>
      <c r="O15" s="52"/>
      <c r="P15" s="52"/>
      <c r="Q15" s="52"/>
      <c r="R15" s="52"/>
      <c r="S15" s="52"/>
      <c r="T15" s="52"/>
      <c r="U15" s="52"/>
      <c r="V15" s="52"/>
      <c r="W15" s="52"/>
      <c r="X15" s="52"/>
      <c r="Y15" s="52"/>
      <c r="Z15" s="52"/>
      <c r="AA15" s="52"/>
    </row>
    <row r="16" spans="1:27" s="139" customFormat="1" ht="12.75" customHeight="1" x14ac:dyDescent="0.2">
      <c r="A16" s="162" t="s">
        <v>206</v>
      </c>
      <c r="C16" s="161"/>
      <c r="D16" s="161"/>
      <c r="E16" s="161"/>
      <c r="F16" s="168"/>
      <c r="G16" s="167"/>
      <c r="H16" s="167"/>
      <c r="I16" s="167"/>
      <c r="J16" s="161"/>
      <c r="K16" s="167"/>
      <c r="L16" s="155"/>
      <c r="M16" s="155"/>
      <c r="N16" s="155"/>
      <c r="O16" s="155"/>
      <c r="P16" s="155"/>
      <c r="Q16" s="155"/>
      <c r="R16" s="155"/>
      <c r="S16" s="155"/>
      <c r="T16" s="155"/>
      <c r="U16" s="155"/>
      <c r="V16" s="155"/>
      <c r="W16" s="155"/>
      <c r="X16" s="155"/>
      <c r="Y16" s="155"/>
      <c r="Z16" s="155"/>
      <c r="AA16" s="155"/>
    </row>
    <row r="17" spans="1:27" s="139" customFormat="1" ht="12.75" customHeight="1" x14ac:dyDescent="0.2">
      <c r="A17" s="160"/>
      <c r="B17" s="212" t="s">
        <v>174</v>
      </c>
      <c r="C17" s="168"/>
      <c r="D17" s="168"/>
      <c r="E17" s="168"/>
      <c r="G17" s="253">
        <v>0</v>
      </c>
      <c r="H17" s="143"/>
      <c r="I17" s="253">
        <v>0</v>
      </c>
      <c r="J17" s="155"/>
      <c r="K17" s="253">
        <f>G17+I17</f>
        <v>0</v>
      </c>
      <c r="L17" s="155"/>
      <c r="M17" s="155"/>
      <c r="N17" s="155"/>
      <c r="O17" s="155"/>
      <c r="P17" s="155"/>
      <c r="Q17" s="155"/>
      <c r="R17" s="155"/>
      <c r="S17" s="155"/>
      <c r="T17" s="155"/>
      <c r="U17" s="155"/>
      <c r="V17" s="155"/>
      <c r="W17" s="155"/>
      <c r="X17" s="155"/>
      <c r="Y17" s="155"/>
      <c r="Z17" s="155"/>
      <c r="AA17" s="155"/>
    </row>
    <row r="18" spans="1:27" s="139" customFormat="1" ht="12.75" customHeight="1" x14ac:dyDescent="0.2">
      <c r="A18" s="160"/>
      <c r="B18" s="211" t="s">
        <v>175</v>
      </c>
      <c r="C18" s="168"/>
      <c r="D18" s="168"/>
      <c r="E18" s="168"/>
      <c r="G18" s="253">
        <v>0</v>
      </c>
      <c r="H18" s="143"/>
      <c r="I18" s="253">
        <v>0</v>
      </c>
      <c r="J18" s="155"/>
      <c r="K18" s="253">
        <f>G18+I18</f>
        <v>0</v>
      </c>
      <c r="L18" s="155"/>
      <c r="M18" s="155"/>
      <c r="N18" s="155"/>
      <c r="O18" s="155"/>
      <c r="P18" s="155"/>
      <c r="Q18" s="155"/>
      <c r="R18" s="155"/>
      <c r="S18" s="155"/>
      <c r="T18" s="155"/>
      <c r="U18" s="155"/>
      <c r="V18" s="155"/>
      <c r="W18" s="155"/>
      <c r="X18" s="155"/>
      <c r="Y18" s="155"/>
      <c r="Z18" s="155"/>
      <c r="AA18" s="155"/>
    </row>
    <row r="19" spans="1:27" s="139" customFormat="1" ht="12.75" customHeight="1" x14ac:dyDescent="0.2">
      <c r="A19" s="160"/>
      <c r="B19" s="211" t="s">
        <v>177</v>
      </c>
      <c r="C19" s="168"/>
      <c r="D19" s="168"/>
      <c r="E19" s="168"/>
      <c r="G19" s="274">
        <v>0</v>
      </c>
      <c r="H19" s="143"/>
      <c r="I19" s="274">
        <v>0</v>
      </c>
      <c r="J19" s="155"/>
      <c r="K19" s="274">
        <f>G19+I19</f>
        <v>0</v>
      </c>
      <c r="L19" s="155"/>
      <c r="M19" s="155"/>
      <c r="N19" s="155"/>
      <c r="O19" s="155"/>
      <c r="P19" s="155"/>
      <c r="Q19" s="155"/>
      <c r="R19" s="155"/>
      <c r="S19" s="155"/>
      <c r="T19" s="155"/>
      <c r="U19" s="155"/>
      <c r="V19" s="155"/>
      <c r="W19" s="155"/>
      <c r="X19" s="155"/>
      <c r="Y19" s="155"/>
      <c r="Z19" s="155"/>
      <c r="AA19" s="155"/>
    </row>
    <row r="20" spans="1:27" s="36" customFormat="1" ht="9.75" customHeight="1" x14ac:dyDescent="0.2">
      <c r="A20" s="235"/>
      <c r="B20" s="106"/>
      <c r="C20" s="106"/>
      <c r="D20" s="106"/>
      <c r="E20" s="106"/>
      <c r="F20" s="83"/>
      <c r="G20" s="234"/>
      <c r="H20" s="234"/>
      <c r="I20" s="234"/>
      <c r="J20" s="83"/>
      <c r="K20" s="234"/>
      <c r="L20" s="52"/>
      <c r="M20" s="52"/>
      <c r="N20" s="52"/>
      <c r="O20" s="52"/>
      <c r="P20" s="52"/>
      <c r="Q20" s="52"/>
      <c r="R20" s="52"/>
      <c r="S20" s="52"/>
      <c r="T20" s="52"/>
      <c r="U20" s="52"/>
      <c r="V20" s="52"/>
      <c r="W20" s="52"/>
      <c r="X20" s="52"/>
      <c r="Y20" s="52"/>
      <c r="Z20" s="52"/>
      <c r="AA20" s="52"/>
    </row>
    <row r="21" spans="1:27" s="139" customFormat="1" ht="12.75" customHeight="1" x14ac:dyDescent="0.2">
      <c r="A21" s="160"/>
      <c r="B21" s="168"/>
      <c r="C21" s="169" t="s">
        <v>198</v>
      </c>
      <c r="D21" s="160"/>
      <c r="E21" s="160"/>
      <c r="G21" s="274">
        <f>SUM(G17:G19)</f>
        <v>0</v>
      </c>
      <c r="H21" s="143"/>
      <c r="I21" s="274">
        <f>SUM(I17:I19)</f>
        <v>0</v>
      </c>
      <c r="J21" s="155"/>
      <c r="K21" s="274">
        <f>SUM(K17:K19)</f>
        <v>0</v>
      </c>
      <c r="L21" s="155"/>
      <c r="M21" s="155"/>
      <c r="N21" s="155"/>
      <c r="O21" s="155"/>
      <c r="P21" s="155"/>
      <c r="Q21" s="155"/>
      <c r="R21" s="155"/>
      <c r="S21" s="155"/>
      <c r="T21" s="155"/>
      <c r="U21" s="155"/>
      <c r="V21" s="155"/>
      <c r="W21" s="155"/>
      <c r="X21" s="155"/>
      <c r="Y21" s="155"/>
      <c r="Z21" s="155"/>
      <c r="AA21" s="155"/>
    </row>
    <row r="22" spans="1:27" s="36" customFormat="1" ht="9.75" customHeight="1" x14ac:dyDescent="0.2">
      <c r="A22" s="235"/>
      <c r="B22" s="106"/>
      <c r="C22" s="106"/>
      <c r="D22" s="106"/>
      <c r="E22" s="106"/>
      <c r="F22" s="235"/>
      <c r="G22" s="105"/>
      <c r="H22" s="105"/>
      <c r="I22" s="105"/>
      <c r="J22" s="83"/>
      <c r="K22" s="105"/>
      <c r="L22" s="52"/>
      <c r="M22" s="52"/>
      <c r="N22" s="52"/>
      <c r="O22" s="52"/>
      <c r="P22" s="52"/>
      <c r="Q22" s="52"/>
      <c r="R22" s="52"/>
      <c r="S22" s="52"/>
      <c r="T22" s="52"/>
      <c r="U22" s="52"/>
      <c r="V22" s="52"/>
      <c r="W22" s="52"/>
      <c r="X22" s="52"/>
      <c r="Y22" s="52"/>
      <c r="Z22" s="52"/>
      <c r="AA22" s="52"/>
    </row>
    <row r="23" spans="1:27" s="139" customFormat="1" ht="12.75" customHeight="1" x14ac:dyDescent="0.2">
      <c r="A23" s="160"/>
      <c r="B23" s="160"/>
      <c r="C23" s="160"/>
      <c r="D23" s="169" t="s">
        <v>199</v>
      </c>
      <c r="E23" s="160"/>
      <c r="G23" s="269">
        <f>+G14+G21</f>
        <v>0</v>
      </c>
      <c r="H23" s="170"/>
      <c r="I23" s="269">
        <f>+I14+I21</f>
        <v>0</v>
      </c>
      <c r="J23" s="160"/>
      <c r="K23" s="269">
        <f>+K14+K21</f>
        <v>0</v>
      </c>
    </row>
    <row r="24" spans="1:27" s="36" customFormat="1" ht="9.75" customHeight="1" x14ac:dyDescent="0.2">
      <c r="A24" s="235"/>
      <c r="B24" s="235"/>
      <c r="C24" s="235"/>
      <c r="D24" s="235"/>
      <c r="E24" s="235"/>
      <c r="F24" s="235"/>
      <c r="G24" s="108"/>
      <c r="H24" s="108"/>
      <c r="I24" s="108"/>
      <c r="J24" s="235"/>
      <c r="K24" s="108"/>
    </row>
    <row r="25" spans="1:27" s="223" customFormat="1" ht="15.75" customHeight="1" x14ac:dyDescent="0.25">
      <c r="A25" s="221" t="s">
        <v>200</v>
      </c>
      <c r="B25" s="235"/>
      <c r="C25" s="235"/>
      <c r="D25" s="235"/>
      <c r="E25" s="235"/>
      <c r="F25" s="235"/>
      <c r="G25" s="108"/>
      <c r="H25" s="108"/>
      <c r="I25" s="108"/>
      <c r="J25" s="235"/>
      <c r="K25" s="108"/>
    </row>
    <row r="26" spans="1:27" s="139" customFormat="1" ht="12.75" customHeight="1" x14ac:dyDescent="0.2">
      <c r="A26" s="169" t="s">
        <v>201</v>
      </c>
      <c r="C26" s="160"/>
      <c r="D26" s="160"/>
      <c r="E26" s="160"/>
      <c r="F26" s="160"/>
      <c r="G26" s="170"/>
      <c r="H26" s="170"/>
      <c r="I26" s="170"/>
      <c r="J26" s="160"/>
      <c r="K26" s="170"/>
    </row>
    <row r="27" spans="1:27" s="139" customFormat="1" ht="12.75" customHeight="1" x14ac:dyDescent="0.2">
      <c r="A27" s="160"/>
      <c r="B27" s="214" t="s">
        <v>174</v>
      </c>
      <c r="C27" s="160"/>
      <c r="D27" s="160"/>
      <c r="E27" s="160"/>
      <c r="G27" s="253">
        <v>0</v>
      </c>
      <c r="H27" s="143"/>
      <c r="I27" s="253">
        <v>0</v>
      </c>
      <c r="J27" s="155"/>
      <c r="K27" s="253">
        <f>G27+I27</f>
        <v>0</v>
      </c>
    </row>
    <row r="28" spans="1:27" s="139" customFormat="1" ht="12.75" customHeight="1" x14ac:dyDescent="0.2">
      <c r="A28" s="160"/>
      <c r="B28" s="213" t="s">
        <v>175</v>
      </c>
      <c r="C28" s="160"/>
      <c r="D28" s="160"/>
      <c r="E28" s="160"/>
      <c r="G28" s="253">
        <v>0</v>
      </c>
      <c r="H28" s="143"/>
      <c r="I28" s="253">
        <v>0</v>
      </c>
      <c r="J28" s="155"/>
      <c r="K28" s="253">
        <f>G28+I28</f>
        <v>0</v>
      </c>
    </row>
    <row r="29" spans="1:27" s="139" customFormat="1" ht="12.75" customHeight="1" x14ac:dyDescent="0.2">
      <c r="A29" s="160"/>
      <c r="B29" s="213" t="s">
        <v>176</v>
      </c>
      <c r="C29" s="160"/>
      <c r="D29" s="160"/>
      <c r="E29" s="160"/>
      <c r="G29" s="253">
        <v>0</v>
      </c>
      <c r="H29" s="143"/>
      <c r="I29" s="253">
        <v>0</v>
      </c>
      <c r="J29" s="155"/>
      <c r="K29" s="253">
        <f>G29+I29</f>
        <v>0</v>
      </c>
    </row>
    <row r="30" spans="1:27" s="139" customFormat="1" ht="12.75" customHeight="1" x14ac:dyDescent="0.2">
      <c r="A30" s="160"/>
      <c r="B30" s="213" t="s">
        <v>177</v>
      </c>
      <c r="C30" s="160"/>
      <c r="D30" s="160"/>
      <c r="E30" s="160"/>
      <c r="G30" s="274">
        <v>0</v>
      </c>
      <c r="H30" s="143"/>
      <c r="I30" s="274">
        <v>0</v>
      </c>
      <c r="J30" s="155"/>
      <c r="K30" s="274">
        <f>G30+I30</f>
        <v>0</v>
      </c>
    </row>
    <row r="31" spans="1:27" s="36" customFormat="1" ht="9.75" customHeight="1" x14ac:dyDescent="0.2">
      <c r="A31" s="235"/>
      <c r="B31" s="235"/>
      <c r="C31" s="235"/>
      <c r="D31" s="235"/>
      <c r="E31" s="235"/>
      <c r="F31" s="235"/>
      <c r="G31" s="234"/>
      <c r="H31" s="232"/>
      <c r="I31" s="234"/>
      <c r="J31" s="52"/>
      <c r="K31" s="234"/>
    </row>
    <row r="32" spans="1:27" s="139" customFormat="1" ht="12.75" customHeight="1" x14ac:dyDescent="0.2">
      <c r="A32" s="160"/>
      <c r="B32" s="160"/>
      <c r="C32" s="160" t="s">
        <v>89</v>
      </c>
      <c r="D32" s="160"/>
      <c r="E32" s="160"/>
      <c r="G32" s="524">
        <f>SUM(G27:G30)</f>
        <v>0</v>
      </c>
      <c r="H32" s="170"/>
      <c r="I32" s="269">
        <f>SUM(I27:I30)</f>
        <v>0</v>
      </c>
      <c r="J32" s="160"/>
      <c r="K32" s="269">
        <f>SUM(K27:K30)</f>
        <v>0</v>
      </c>
    </row>
    <row r="33" spans="1:11" s="36" customFormat="1" ht="9.75" customHeight="1" x14ac:dyDescent="0.2">
      <c r="A33" s="235"/>
      <c r="B33" s="235"/>
      <c r="C33" s="235"/>
      <c r="D33" s="235"/>
      <c r="E33" s="235"/>
      <c r="F33" s="235"/>
      <c r="G33" s="108"/>
      <c r="H33" s="108"/>
      <c r="I33" s="108"/>
      <c r="J33" s="235"/>
      <c r="K33" s="108"/>
    </row>
    <row r="34" spans="1:11" s="139" customFormat="1" ht="12.75" customHeight="1" x14ac:dyDescent="0.2">
      <c r="A34" s="169" t="s">
        <v>202</v>
      </c>
      <c r="B34" s="160"/>
      <c r="D34" s="160"/>
      <c r="E34" s="160"/>
    </row>
    <row r="35" spans="1:11" s="139" customFormat="1" ht="12.75" customHeight="1" x14ac:dyDescent="0.2">
      <c r="A35" s="169"/>
      <c r="B35" s="214" t="s">
        <v>174</v>
      </c>
      <c r="D35" s="160"/>
      <c r="E35" s="160"/>
      <c r="G35" s="262">
        <v>0</v>
      </c>
      <c r="H35" s="170"/>
      <c r="I35" s="262">
        <v>0</v>
      </c>
      <c r="J35" s="160"/>
      <c r="K35" s="262">
        <f>G35+I35</f>
        <v>0</v>
      </c>
    </row>
    <row r="36" spans="1:11" s="139" customFormat="1" ht="12.75" customHeight="1" x14ac:dyDescent="0.2">
      <c r="A36" s="169"/>
      <c r="B36" s="213" t="s">
        <v>175</v>
      </c>
      <c r="D36" s="160"/>
      <c r="E36" s="160"/>
      <c r="G36" s="262">
        <v>0</v>
      </c>
      <c r="H36" s="170"/>
      <c r="I36" s="262">
        <v>0</v>
      </c>
      <c r="J36" s="160"/>
      <c r="K36" s="262">
        <f>G36+I36</f>
        <v>0</v>
      </c>
    </row>
    <row r="37" spans="1:11" s="139" customFormat="1" ht="12.75" customHeight="1" x14ac:dyDescent="0.2">
      <c r="A37" s="169"/>
      <c r="B37" s="213" t="s">
        <v>177</v>
      </c>
      <c r="D37" s="160"/>
      <c r="E37" s="160"/>
      <c r="G37" s="274">
        <v>0</v>
      </c>
      <c r="H37" s="170"/>
      <c r="I37" s="274">
        <v>0</v>
      </c>
      <c r="J37" s="160"/>
      <c r="K37" s="274">
        <f>G37+I37</f>
        <v>0</v>
      </c>
    </row>
    <row r="38" spans="1:11" s="139" customFormat="1" ht="9.75" customHeight="1" x14ac:dyDescent="0.2">
      <c r="A38" s="169"/>
      <c r="B38" s="213"/>
      <c r="D38" s="160"/>
      <c r="E38" s="160"/>
      <c r="G38" s="148"/>
      <c r="H38" s="170"/>
      <c r="I38" s="148"/>
      <c r="J38" s="160"/>
      <c r="K38" s="148"/>
    </row>
    <row r="39" spans="1:11" s="36" customFormat="1" ht="12.75" customHeight="1" x14ac:dyDescent="0.2">
      <c r="A39" s="235"/>
      <c r="B39" s="235"/>
      <c r="C39" s="169" t="s">
        <v>203</v>
      </c>
      <c r="D39" s="235"/>
      <c r="E39" s="235"/>
      <c r="F39" s="235"/>
      <c r="G39" s="310">
        <f>SUM(G35:G38)</f>
        <v>0</v>
      </c>
      <c r="H39" s="108"/>
      <c r="I39" s="310">
        <f>SUM(I35:I38)</f>
        <v>0</v>
      </c>
      <c r="J39" s="235"/>
      <c r="K39" s="310">
        <f>SUM(K35:K38)</f>
        <v>0</v>
      </c>
    </row>
    <row r="40" spans="1:11" s="223" customFormat="1" ht="9.75" customHeight="1" x14ac:dyDescent="0.2">
      <c r="A40" s="235"/>
      <c r="B40" s="235"/>
      <c r="C40" s="236"/>
      <c r="D40" s="235"/>
      <c r="E40" s="235"/>
      <c r="F40" s="235"/>
      <c r="G40" s="234"/>
      <c r="H40" s="108"/>
      <c r="I40" s="234"/>
      <c r="J40" s="235"/>
      <c r="K40" s="234"/>
    </row>
    <row r="41" spans="1:11" s="223" customFormat="1" ht="12.75" customHeight="1" x14ac:dyDescent="0.2">
      <c r="A41" s="235"/>
      <c r="B41" s="235"/>
      <c r="C41" s="236"/>
      <c r="D41" s="169" t="s">
        <v>90</v>
      </c>
      <c r="E41" s="160"/>
      <c r="F41" s="235"/>
      <c r="G41" s="310">
        <f>G32+G39</f>
        <v>0</v>
      </c>
      <c r="H41" s="108"/>
      <c r="I41" s="310">
        <f>I32+I39</f>
        <v>0</v>
      </c>
      <c r="J41" s="235"/>
      <c r="K41" s="310">
        <f>K32+K39</f>
        <v>0</v>
      </c>
    </row>
    <row r="42" spans="1:11" s="36" customFormat="1" ht="9.75" customHeight="1" x14ac:dyDescent="0.2">
      <c r="A42" s="235"/>
      <c r="B42" s="235"/>
      <c r="C42" s="235"/>
      <c r="D42" s="235"/>
      <c r="E42" s="235"/>
      <c r="F42" s="235"/>
      <c r="G42" s="108"/>
      <c r="H42" s="108"/>
      <c r="I42" s="108"/>
      <c r="J42" s="235"/>
      <c r="K42" s="108"/>
    </row>
    <row r="43" spans="1:11" s="139" customFormat="1" ht="12.75" customHeight="1" x14ac:dyDescent="0.2">
      <c r="A43" s="160"/>
      <c r="B43" s="160"/>
      <c r="C43" s="160"/>
      <c r="E43" s="169" t="s">
        <v>204</v>
      </c>
      <c r="G43" s="267">
        <f>G23-G41</f>
        <v>0</v>
      </c>
      <c r="H43" s="170"/>
      <c r="I43" s="267">
        <f>I23-I41</f>
        <v>0</v>
      </c>
      <c r="J43" s="160"/>
      <c r="K43" s="267">
        <f>K23-K41</f>
        <v>0</v>
      </c>
    </row>
    <row r="44" spans="1:11" s="36" customFormat="1" ht="9.75" customHeight="1" x14ac:dyDescent="0.2">
      <c r="A44" s="109"/>
      <c r="B44" s="235"/>
      <c r="C44" s="235"/>
      <c r="D44" s="235"/>
      <c r="E44" s="235"/>
      <c r="F44" s="235"/>
      <c r="G44" s="108"/>
      <c r="H44" s="108"/>
      <c r="I44" s="108"/>
      <c r="J44" s="235"/>
      <c r="K44" s="108"/>
    </row>
    <row r="45" spans="1:11" s="139" customFormat="1" ht="15.75" customHeight="1" x14ac:dyDescent="0.25">
      <c r="A45" s="196" t="s">
        <v>111</v>
      </c>
      <c r="B45" s="160"/>
      <c r="C45" s="160"/>
      <c r="D45" s="160"/>
      <c r="E45" s="160"/>
      <c r="F45" s="160"/>
      <c r="G45" s="170"/>
      <c r="H45" s="170"/>
      <c r="I45" s="170"/>
      <c r="J45" s="160"/>
      <c r="K45" s="170"/>
    </row>
    <row r="46" spans="1:11" s="139" customFormat="1" ht="12.75" customHeight="1" x14ac:dyDescent="0.2">
      <c r="A46" s="169" t="s">
        <v>113</v>
      </c>
      <c r="B46" s="160"/>
      <c r="C46" s="160"/>
      <c r="D46" s="160"/>
      <c r="E46" s="160"/>
      <c r="F46" s="160"/>
      <c r="G46" s="274">
        <v>0</v>
      </c>
      <c r="H46" s="143"/>
      <c r="I46" s="274">
        <v>0</v>
      </c>
      <c r="J46" s="155"/>
      <c r="K46" s="274">
        <v>0</v>
      </c>
    </row>
    <row r="47" spans="1:11" s="36" customFormat="1" ht="9.75" customHeight="1" x14ac:dyDescent="0.2">
      <c r="A47" s="223"/>
      <c r="B47" s="223"/>
      <c r="C47" s="223"/>
      <c r="D47" s="223"/>
      <c r="E47" s="223"/>
      <c r="F47" s="223"/>
      <c r="G47" s="110"/>
      <c r="H47" s="110"/>
      <c r="I47" s="110"/>
      <c r="J47" s="223"/>
      <c r="K47" s="110"/>
    </row>
    <row r="48" spans="1:11" s="171" customFormat="1" ht="12.75" customHeight="1" thickBot="1" x14ac:dyDescent="0.25">
      <c r="A48" s="140" t="s">
        <v>114</v>
      </c>
      <c r="G48" s="284">
        <f>SUM(G46:G47)</f>
        <v>0</v>
      </c>
      <c r="H48" s="149"/>
      <c r="I48" s="284">
        <f>SUM(I46:I47)</f>
        <v>0</v>
      </c>
      <c r="K48" s="284">
        <f>SUM(K46:K47)</f>
        <v>0</v>
      </c>
    </row>
    <row r="49" spans="1:11" s="36" customFormat="1" ht="12" customHeight="1" thickTop="1" x14ac:dyDescent="0.2">
      <c r="A49" s="223"/>
      <c r="B49" s="223"/>
      <c r="C49" s="223"/>
      <c r="D49" s="223"/>
      <c r="E49" s="223"/>
      <c r="F49" s="223"/>
      <c r="G49" s="110"/>
      <c r="H49" s="110"/>
      <c r="I49" s="110"/>
      <c r="J49" s="223"/>
      <c r="K49" s="110"/>
    </row>
    <row r="50" spans="1:11" s="36" customFormat="1" ht="12" customHeight="1" x14ac:dyDescent="0.2">
      <c r="A50" s="223"/>
      <c r="B50" s="223"/>
      <c r="C50" s="223"/>
      <c r="D50" s="223"/>
      <c r="E50" s="223"/>
      <c r="F50" s="223"/>
      <c r="G50" s="110"/>
      <c r="H50" s="110"/>
      <c r="I50" s="110"/>
      <c r="J50" s="223"/>
      <c r="K50" s="110"/>
    </row>
    <row r="51" spans="1:11" s="139" customFormat="1" ht="12.75" customHeight="1" x14ac:dyDescent="0.2">
      <c r="A51" s="155" t="s">
        <v>92</v>
      </c>
      <c r="G51" s="172"/>
      <c r="H51" s="172"/>
      <c r="I51" s="172"/>
      <c r="K51" s="172"/>
    </row>
    <row r="52" spans="1:11" x14ac:dyDescent="0.2">
      <c r="A52" s="219"/>
      <c r="B52" s="219"/>
      <c r="C52" s="219"/>
      <c r="D52" s="219"/>
      <c r="E52" s="219"/>
      <c r="F52" s="219"/>
      <c r="G52" s="219"/>
      <c r="H52" s="219"/>
      <c r="I52" s="219"/>
      <c r="J52" s="219"/>
      <c r="K52" s="9"/>
    </row>
    <row r="53" spans="1:11" ht="12.75" customHeight="1" x14ac:dyDescent="0.2">
      <c r="A53" s="478" t="s">
        <v>205</v>
      </c>
      <c r="B53" s="478"/>
      <c r="C53" s="478"/>
      <c r="D53" s="478"/>
      <c r="E53" s="478"/>
      <c r="F53" s="478"/>
      <c r="G53" s="478"/>
      <c r="H53" s="478"/>
      <c r="I53" s="478"/>
      <c r="J53" s="478"/>
      <c r="K53" s="478"/>
    </row>
    <row r="54" spans="1:11" x14ac:dyDescent="0.2">
      <c r="A54" s="478"/>
      <c r="B54" s="478"/>
      <c r="C54" s="478"/>
      <c r="D54" s="478"/>
      <c r="E54" s="478"/>
      <c r="F54" s="478"/>
      <c r="G54" s="478"/>
      <c r="H54" s="478"/>
      <c r="I54" s="478"/>
      <c r="J54" s="478"/>
      <c r="K54" s="478"/>
    </row>
    <row r="55" spans="1:11" x14ac:dyDescent="0.2">
      <c r="A55" s="478"/>
      <c r="B55" s="478"/>
      <c r="C55" s="478"/>
      <c r="D55" s="478"/>
      <c r="E55" s="478"/>
      <c r="F55" s="478"/>
      <c r="G55" s="478"/>
      <c r="H55" s="478"/>
      <c r="I55" s="478"/>
      <c r="J55" s="478"/>
      <c r="K55" s="478"/>
    </row>
  </sheetData>
  <mergeCells count="3">
    <mergeCell ref="G5:G6"/>
    <mergeCell ref="I5:I6"/>
    <mergeCell ref="A53:K55"/>
  </mergeCells>
  <phoneticPr fontId="14" type="noConversion"/>
  <pageMargins left="0.75" right="0.5" top="0.75" bottom="0.5" header="0.5" footer="0.5"/>
  <pageSetup scale="91" orientation="portrait" r:id="rId1"/>
  <headerFooter alignWithMargins="0"/>
  <ignoredErrors>
    <ignoredError sqref="G14 I14 K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5"/>
  <sheetViews>
    <sheetView zoomScaleNormal="100" workbookViewId="0">
      <selection activeCell="J11" sqref="J11"/>
    </sheetView>
  </sheetViews>
  <sheetFormatPr defaultColWidth="9.140625" defaultRowHeight="12.75" x14ac:dyDescent="0.2"/>
  <cols>
    <col min="1" max="1" width="2.7109375" style="111" customWidth="1"/>
    <col min="2" max="6" width="9.140625" style="111"/>
    <col min="7" max="7" width="3" style="111" customWidth="1"/>
    <col min="8" max="8" width="13.7109375" style="111" customWidth="1"/>
    <col min="9" max="9" width="1.85546875" style="111" customWidth="1"/>
    <col min="10" max="10" width="13.7109375" style="111" customWidth="1"/>
    <col min="11" max="11" width="1.85546875" style="111" customWidth="1"/>
    <col min="12" max="12" width="13.7109375" style="111" customWidth="1"/>
    <col min="13" max="13" width="1.85546875" style="111" customWidth="1"/>
    <col min="14" max="14" width="13.7109375" style="111" customWidth="1"/>
    <col min="15" max="15" width="1.85546875" style="111" customWidth="1"/>
    <col min="16" max="16" width="13.7109375" style="111" customWidth="1"/>
    <col min="17" max="17" width="1.85546875" style="111" customWidth="1"/>
    <col min="18" max="18" width="12.7109375" style="111" customWidth="1"/>
    <col min="19" max="19" width="1.85546875" style="111" customWidth="1"/>
    <col min="20" max="20" width="12.7109375" style="111" customWidth="1"/>
    <col min="21" max="21" width="1.85546875" style="111" customWidth="1"/>
    <col min="22" max="22" width="12.7109375" style="111" customWidth="1"/>
    <col min="23" max="23" width="1.85546875" style="111" customWidth="1"/>
    <col min="24" max="24" width="12.7109375" style="111" customWidth="1"/>
    <col min="25" max="16384" width="9.140625" style="111"/>
  </cols>
  <sheetData>
    <row r="1" spans="1:23" s="127" customFormat="1" ht="20.25" customHeight="1" x14ac:dyDescent="0.2">
      <c r="A1" s="122" t="str">
        <f>TextRefCopy5</f>
        <v>Name of Community College</v>
      </c>
    </row>
    <row r="2" spans="1:23" s="128" customFormat="1" ht="20.25" customHeight="1" x14ac:dyDescent="0.2">
      <c r="A2" s="122" t="s">
        <v>137</v>
      </c>
      <c r="B2" s="127"/>
    </row>
    <row r="3" spans="1:23" s="128" customFormat="1" ht="20.25" customHeight="1" x14ac:dyDescent="0.2">
      <c r="A3" s="327" t="s">
        <v>207</v>
      </c>
      <c r="B3" s="330"/>
      <c r="C3" s="331"/>
      <c r="D3" s="331"/>
      <c r="E3" s="331"/>
      <c r="F3" s="331"/>
      <c r="G3" s="331"/>
      <c r="H3" s="331"/>
      <c r="I3" s="331"/>
      <c r="J3" s="331"/>
      <c r="K3" s="331"/>
      <c r="L3" s="331"/>
    </row>
    <row r="4" spans="1:23" s="128" customFormat="1" ht="20.25" customHeight="1" x14ac:dyDescent="0.2">
      <c r="A4" s="327" t="s">
        <v>208</v>
      </c>
      <c r="B4" s="330"/>
      <c r="C4" s="331"/>
      <c r="D4" s="331"/>
      <c r="E4" s="331"/>
      <c r="F4" s="331"/>
      <c r="G4" s="331"/>
      <c r="H4" s="331"/>
      <c r="I4" s="331"/>
      <c r="J4" s="331"/>
      <c r="K4" s="331"/>
      <c r="L4" s="331"/>
    </row>
    <row r="5" spans="1:23" s="128" customFormat="1" ht="20.25" customHeight="1" thickBot="1" x14ac:dyDescent="0.25">
      <c r="A5" s="460" t="s">
        <v>268</v>
      </c>
      <c r="B5" s="461"/>
      <c r="C5" s="461"/>
      <c r="D5" s="461"/>
      <c r="E5" s="461"/>
      <c r="F5" s="462"/>
      <c r="G5" s="462"/>
      <c r="H5" s="462"/>
      <c r="I5" s="462"/>
      <c r="J5" s="462"/>
      <c r="K5" s="462"/>
      <c r="L5" s="462"/>
      <c r="M5" s="462"/>
      <c r="N5" s="462"/>
      <c r="O5" s="462"/>
      <c r="P5" s="463" t="s">
        <v>135</v>
      </c>
      <c r="Q5" s="466"/>
      <c r="R5" s="466"/>
      <c r="S5" s="466"/>
      <c r="T5" s="466"/>
      <c r="U5" s="466"/>
      <c r="V5" s="466"/>
      <c r="W5" s="466"/>
    </row>
    <row r="6" spans="1:23" ht="19.5" customHeight="1" x14ac:dyDescent="0.2"/>
    <row r="7" spans="1:23" s="126" customFormat="1" ht="12.75" customHeight="1" x14ac:dyDescent="0.2">
      <c r="A7" s="174" t="s">
        <v>136</v>
      </c>
      <c r="B7" s="173"/>
      <c r="G7" s="335"/>
      <c r="H7" s="396">
        <v>2022</v>
      </c>
      <c r="I7" s="392"/>
      <c r="J7" s="395">
        <v>2021</v>
      </c>
      <c r="K7" s="392"/>
      <c r="L7" s="395">
        <v>2020</v>
      </c>
      <c r="M7" s="393"/>
      <c r="N7" s="395">
        <v>2019</v>
      </c>
      <c r="O7" s="394"/>
      <c r="P7" s="395">
        <v>2018</v>
      </c>
    </row>
    <row r="8" spans="1:23" s="126" customFormat="1" ht="12.75" customHeight="1" x14ac:dyDescent="0.2">
      <c r="B8" s="173"/>
      <c r="G8" s="354"/>
      <c r="H8" s="340"/>
      <c r="J8" s="328"/>
      <c r="K8" s="174"/>
      <c r="L8" s="207"/>
      <c r="M8" s="174"/>
      <c r="N8" s="207"/>
      <c r="O8" s="175"/>
    </row>
    <row r="9" spans="1:23" s="126" customFormat="1" ht="12.75" customHeight="1" x14ac:dyDescent="0.2">
      <c r="A9" s="176" t="s">
        <v>133</v>
      </c>
      <c r="H9" s="349"/>
      <c r="J9" s="328"/>
      <c r="K9" s="174"/>
      <c r="L9" s="123"/>
      <c r="M9" s="174"/>
      <c r="N9" s="123"/>
      <c r="O9" s="175"/>
    </row>
    <row r="10" spans="1:23" s="126" customFormat="1" ht="12.75" customHeight="1" x14ac:dyDescent="0.2">
      <c r="A10" s="181" t="s">
        <v>130</v>
      </c>
      <c r="G10" s="240" t="s">
        <v>134</v>
      </c>
      <c r="H10" s="276"/>
      <c r="J10" s="177"/>
      <c r="K10" s="176"/>
      <c r="L10" s="177"/>
      <c r="M10" s="176"/>
      <c r="N10" s="177"/>
      <c r="O10" s="175"/>
    </row>
    <row r="11" spans="1:23" ht="12.75" customHeight="1" x14ac:dyDescent="0.2">
      <c r="A11" s="113"/>
      <c r="G11" s="241"/>
      <c r="H11" s="339"/>
      <c r="J11" s="116"/>
      <c r="K11" s="129"/>
      <c r="L11" s="116"/>
      <c r="M11" s="129"/>
      <c r="N11" s="115"/>
      <c r="O11" s="117"/>
    </row>
    <row r="12" spans="1:23" s="126" customFormat="1" ht="12.75" customHeight="1" x14ac:dyDescent="0.2">
      <c r="A12" s="176" t="s">
        <v>131</v>
      </c>
      <c r="G12" s="242"/>
      <c r="H12" s="336"/>
      <c r="J12" s="328"/>
      <c r="K12" s="174"/>
      <c r="L12" s="123"/>
      <c r="M12" s="174"/>
      <c r="N12" s="123"/>
      <c r="O12" s="175"/>
    </row>
    <row r="13" spans="1:23" s="126" customFormat="1" ht="12.75" customHeight="1" x14ac:dyDescent="0.2">
      <c r="A13" s="180" t="s">
        <v>130</v>
      </c>
      <c r="G13" s="240" t="s">
        <v>132</v>
      </c>
      <c r="H13" s="345">
        <v>0</v>
      </c>
      <c r="J13" s="343">
        <v>0</v>
      </c>
      <c r="K13" s="174"/>
      <c r="L13" s="343">
        <v>0</v>
      </c>
      <c r="M13" s="174"/>
      <c r="N13" s="343">
        <v>0</v>
      </c>
      <c r="O13" s="175"/>
      <c r="P13" s="402">
        <v>0</v>
      </c>
    </row>
    <row r="14" spans="1:23" ht="12.75" customHeight="1" x14ac:dyDescent="0.2">
      <c r="G14" s="241"/>
      <c r="H14" s="339"/>
      <c r="J14" s="325"/>
      <c r="L14" s="113"/>
      <c r="N14" s="113"/>
      <c r="O14" s="117"/>
      <c r="P14" s="398"/>
    </row>
    <row r="15" spans="1:23" s="126" customFormat="1" ht="12.75" customHeight="1" x14ac:dyDescent="0.2">
      <c r="A15" s="126" t="s">
        <v>128</v>
      </c>
      <c r="G15" s="242"/>
      <c r="H15" s="345">
        <f>'Exhibit C-2'!I16</f>
        <v>0</v>
      </c>
      <c r="J15" s="343">
        <f>'Exhibit C-2'!K16</f>
        <v>0</v>
      </c>
      <c r="L15" s="343">
        <f>'Exhibit C-2'!M16</f>
        <v>0</v>
      </c>
      <c r="N15" s="343">
        <f>'Exhibit C-2'!O16</f>
        <v>0</v>
      </c>
      <c r="O15" s="175"/>
      <c r="P15" s="402">
        <f>'Exhibit C-2'!G31</f>
        <v>0</v>
      </c>
    </row>
    <row r="16" spans="1:23" ht="12.75" customHeight="1" x14ac:dyDescent="0.2">
      <c r="G16" s="240" t="s">
        <v>129</v>
      </c>
      <c r="H16" s="339"/>
      <c r="J16" s="325"/>
      <c r="N16" s="113"/>
      <c r="O16" s="117"/>
      <c r="P16" s="398"/>
    </row>
    <row r="17" spans="1:16" s="126" customFormat="1" ht="12.75" customHeight="1" x14ac:dyDescent="0.2">
      <c r="A17" s="329" t="s">
        <v>170</v>
      </c>
      <c r="B17" s="329"/>
      <c r="C17" s="329"/>
      <c r="D17" s="329"/>
      <c r="E17" s="329"/>
      <c r="F17" s="329"/>
      <c r="G17" s="242"/>
      <c r="H17" s="336"/>
      <c r="J17" s="329"/>
      <c r="N17" s="176"/>
      <c r="O17" s="175"/>
      <c r="P17" s="400"/>
    </row>
    <row r="18" spans="1:16" s="126" customFormat="1" ht="12.75" customHeight="1" x14ac:dyDescent="0.2">
      <c r="A18" s="334" t="s">
        <v>171</v>
      </c>
      <c r="B18" s="329"/>
      <c r="C18" s="329"/>
      <c r="D18" s="329"/>
      <c r="E18" s="329"/>
      <c r="F18" s="329"/>
      <c r="G18" s="240" t="s">
        <v>127</v>
      </c>
      <c r="H18" s="203" t="e">
        <f>H13/H15</f>
        <v>#DIV/0!</v>
      </c>
      <c r="J18" s="179" t="e">
        <f>J13/J15</f>
        <v>#DIV/0!</v>
      </c>
      <c r="L18" s="179" t="e">
        <f>L13/L15</f>
        <v>#DIV/0!</v>
      </c>
      <c r="N18" s="179" t="e">
        <f>N13/N15</f>
        <v>#DIV/0!</v>
      </c>
      <c r="O18" s="175"/>
      <c r="P18" s="179" t="e">
        <f>P13/P15</f>
        <v>#DIV/0!</v>
      </c>
    </row>
    <row r="19" spans="1:16" ht="12.75" customHeight="1" x14ac:dyDescent="0.2">
      <c r="A19" s="324"/>
      <c r="B19" s="324"/>
      <c r="C19" s="324"/>
      <c r="D19" s="324"/>
      <c r="E19" s="324"/>
      <c r="F19" s="324"/>
      <c r="G19" s="241"/>
      <c r="H19" s="339"/>
      <c r="J19" s="324"/>
      <c r="O19" s="117"/>
    </row>
    <row r="20" spans="1:16" s="126" customFormat="1" ht="12.75" customHeight="1" x14ac:dyDescent="0.2">
      <c r="A20" s="329" t="s">
        <v>125</v>
      </c>
      <c r="B20" s="329"/>
      <c r="C20" s="329"/>
      <c r="D20" s="329"/>
      <c r="E20" s="329"/>
      <c r="F20" s="329"/>
      <c r="G20" s="242"/>
      <c r="H20" s="336"/>
      <c r="J20" s="329"/>
      <c r="O20" s="175"/>
    </row>
    <row r="21" spans="1:16" s="126" customFormat="1" ht="12.75" customHeight="1" x14ac:dyDescent="0.2">
      <c r="A21" s="334" t="s">
        <v>124</v>
      </c>
      <c r="B21" s="329"/>
      <c r="C21" s="329"/>
      <c r="D21" s="329"/>
      <c r="E21" s="329"/>
      <c r="F21" s="329"/>
      <c r="G21" s="240" t="s">
        <v>126</v>
      </c>
      <c r="H21" s="390">
        <v>0.9486</v>
      </c>
      <c r="I21" s="388"/>
      <c r="J21" s="389">
        <v>0.85980000000000001</v>
      </c>
      <c r="K21" s="388"/>
      <c r="L21" s="389">
        <v>0.87560000000000004</v>
      </c>
      <c r="M21" s="388"/>
      <c r="N21" s="389">
        <v>0.87609999999999999</v>
      </c>
      <c r="O21" s="388"/>
      <c r="P21" s="389">
        <v>0.89510000000000001</v>
      </c>
    </row>
    <row r="24" spans="1:16" s="434" customFormat="1" x14ac:dyDescent="0.2">
      <c r="H24" s="326">
        <v>2017</v>
      </c>
      <c r="I24" s="111"/>
      <c r="J24" s="326">
        <v>2016</v>
      </c>
      <c r="K24" s="174"/>
      <c r="L24" s="326">
        <v>2015</v>
      </c>
      <c r="M24" s="174"/>
      <c r="N24" s="326">
        <v>2014</v>
      </c>
    </row>
    <row r="25" spans="1:16" s="434" customFormat="1" x14ac:dyDescent="0.2">
      <c r="A25" s="423" t="s">
        <v>133</v>
      </c>
      <c r="H25" s="126"/>
      <c r="I25" s="126"/>
      <c r="J25" s="126"/>
      <c r="K25" s="126"/>
      <c r="L25" s="126"/>
      <c r="M25" s="126"/>
      <c r="N25" s="126"/>
    </row>
    <row r="26" spans="1:16" s="434" customFormat="1" x14ac:dyDescent="0.2">
      <c r="A26" s="425" t="s">
        <v>130</v>
      </c>
      <c r="G26" s="240" t="s">
        <v>134</v>
      </c>
      <c r="H26" s="177"/>
      <c r="I26" s="176"/>
      <c r="J26" s="177"/>
      <c r="K26" s="176"/>
      <c r="L26" s="177"/>
      <c r="M26" s="111"/>
      <c r="N26" s="177"/>
    </row>
    <row r="27" spans="1:16" s="434" customFormat="1" x14ac:dyDescent="0.2">
      <c r="A27" s="435"/>
      <c r="G27" s="241"/>
      <c r="H27" s="116"/>
      <c r="I27" s="129"/>
      <c r="J27" s="116"/>
      <c r="K27" s="129"/>
      <c r="L27" s="115"/>
      <c r="M27" s="111"/>
      <c r="N27" s="111"/>
    </row>
    <row r="28" spans="1:16" s="434" customFormat="1" x14ac:dyDescent="0.2">
      <c r="A28" s="423" t="s">
        <v>131</v>
      </c>
      <c r="G28" s="242"/>
      <c r="H28" s="186"/>
      <c r="I28" s="174"/>
      <c r="J28" s="186"/>
      <c r="K28" s="174"/>
      <c r="L28" s="186"/>
      <c r="M28" s="111"/>
      <c r="N28" s="111"/>
    </row>
    <row r="29" spans="1:16" s="434" customFormat="1" x14ac:dyDescent="0.2">
      <c r="A29" s="424" t="s">
        <v>130</v>
      </c>
      <c r="G29" s="240" t="s">
        <v>132</v>
      </c>
      <c r="H29" s="343">
        <v>0</v>
      </c>
      <c r="I29" s="174"/>
      <c r="J29" s="343">
        <v>0</v>
      </c>
      <c r="K29" s="174"/>
      <c r="L29" s="343">
        <v>0</v>
      </c>
      <c r="M29" s="111"/>
      <c r="N29" s="343">
        <v>0</v>
      </c>
    </row>
    <row r="30" spans="1:16" s="434" customFormat="1" x14ac:dyDescent="0.2">
      <c r="G30" s="241"/>
      <c r="H30" s="113"/>
      <c r="I30" s="111"/>
      <c r="J30" s="113"/>
      <c r="K30" s="111"/>
      <c r="L30" s="113"/>
      <c r="M30" s="111"/>
      <c r="N30" s="111"/>
    </row>
    <row r="31" spans="1:16" s="434" customFormat="1" x14ac:dyDescent="0.2">
      <c r="A31" s="444" t="s">
        <v>128</v>
      </c>
      <c r="G31" s="242"/>
      <c r="H31" s="343">
        <f>'Exhibit C-2'!I31</f>
        <v>0</v>
      </c>
      <c r="I31" s="126"/>
      <c r="J31" s="343">
        <f>'Exhibit C-2'!K31</f>
        <v>0</v>
      </c>
      <c r="K31" s="126"/>
      <c r="L31" s="343">
        <f>'Exhibit C-2'!M31</f>
        <v>0</v>
      </c>
      <c r="M31" s="111"/>
      <c r="N31" s="344">
        <f>'Exhibit C-2'!O31</f>
        <v>0</v>
      </c>
    </row>
    <row r="32" spans="1:16" s="434" customFormat="1" x14ac:dyDescent="0.2">
      <c r="G32" s="240" t="s">
        <v>129</v>
      </c>
      <c r="H32" s="113"/>
      <c r="I32" s="111"/>
      <c r="J32" s="111"/>
      <c r="K32" s="111"/>
      <c r="L32" s="113"/>
      <c r="M32" s="111"/>
      <c r="N32" s="111"/>
    </row>
    <row r="33" spans="1:24" s="434" customFormat="1" x14ac:dyDescent="0.2">
      <c r="A33" s="444" t="s">
        <v>170</v>
      </c>
      <c r="G33" s="242"/>
      <c r="H33" s="126"/>
      <c r="I33" s="126"/>
      <c r="J33" s="126"/>
      <c r="K33" s="126"/>
      <c r="L33" s="176"/>
      <c r="M33" s="111"/>
      <c r="N33" s="111"/>
    </row>
    <row r="34" spans="1:24" s="434" customFormat="1" x14ac:dyDescent="0.2">
      <c r="A34" s="424" t="s">
        <v>171</v>
      </c>
      <c r="G34" s="240" t="s">
        <v>127</v>
      </c>
      <c r="H34" s="179" t="e">
        <f>H29/H31</f>
        <v>#DIV/0!</v>
      </c>
      <c r="I34" s="126"/>
      <c r="J34" s="179" t="e">
        <f>J29/J31</f>
        <v>#DIV/0!</v>
      </c>
      <c r="K34" s="126"/>
      <c r="L34" s="179" t="e">
        <f>L29/L31</f>
        <v>#DIV/0!</v>
      </c>
      <c r="M34" s="111"/>
      <c r="N34" s="179" t="e">
        <f>N29/N31</f>
        <v>#DIV/0!</v>
      </c>
    </row>
    <row r="35" spans="1:24" s="434" customFormat="1" x14ac:dyDescent="0.2">
      <c r="G35" s="241"/>
      <c r="H35" s="111"/>
      <c r="I35" s="111"/>
      <c r="J35" s="111"/>
      <c r="K35" s="111"/>
      <c r="L35" s="111"/>
      <c r="M35" s="111"/>
      <c r="N35" s="111"/>
    </row>
    <row r="36" spans="1:24" s="434" customFormat="1" x14ac:dyDescent="0.2">
      <c r="A36" s="444" t="s">
        <v>125</v>
      </c>
      <c r="G36" s="242"/>
      <c r="H36" s="126"/>
      <c r="I36" s="126"/>
      <c r="J36" s="126"/>
      <c r="K36" s="126"/>
      <c r="L36" s="126"/>
      <c r="M36" s="111"/>
      <c r="N36" s="111"/>
    </row>
    <row r="37" spans="1:24" s="434" customFormat="1" x14ac:dyDescent="0.2">
      <c r="A37" s="424" t="s">
        <v>124</v>
      </c>
      <c r="G37" s="240" t="s">
        <v>126</v>
      </c>
      <c r="H37" s="401">
        <v>0.87319999999999998</v>
      </c>
      <c r="I37" s="397"/>
      <c r="J37" s="401">
        <v>0.94640000000000002</v>
      </c>
      <c r="K37" s="399"/>
      <c r="L37" s="401">
        <v>0.98240000000000005</v>
      </c>
      <c r="M37" s="399"/>
      <c r="N37" s="401">
        <v>0.90600000000000003</v>
      </c>
    </row>
    <row r="38" spans="1:24" s="434" customFormat="1" x14ac:dyDescent="0.2"/>
    <row r="39" spans="1:24" s="434" customFormat="1" x14ac:dyDescent="0.2"/>
    <row r="40" spans="1:24" ht="12.95" customHeight="1" x14ac:dyDescent="0.2">
      <c r="A40" s="484" t="s">
        <v>244</v>
      </c>
      <c r="B40" s="485"/>
      <c r="C40" s="485"/>
      <c r="D40" s="485"/>
      <c r="E40" s="485"/>
      <c r="F40" s="485"/>
      <c r="G40" s="485"/>
      <c r="H40" s="485"/>
      <c r="I40" s="485"/>
      <c r="J40" s="485"/>
      <c r="K40" s="485"/>
      <c r="L40" s="485"/>
      <c r="M40" s="485"/>
      <c r="N40" s="485"/>
      <c r="O40" s="485"/>
      <c r="P40" s="485"/>
      <c r="Q40" s="436"/>
      <c r="R40" s="436"/>
      <c r="S40" s="436"/>
      <c r="T40" s="436"/>
      <c r="U40" s="436"/>
      <c r="V40" s="436"/>
      <c r="W40" s="436"/>
      <c r="X40" s="436"/>
    </row>
    <row r="41" spans="1:24" ht="12.95" customHeight="1" x14ac:dyDescent="0.2">
      <c r="A41" s="485"/>
      <c r="B41" s="485"/>
      <c r="C41" s="485"/>
      <c r="D41" s="485"/>
      <c r="E41" s="485"/>
      <c r="F41" s="485"/>
      <c r="G41" s="485"/>
      <c r="H41" s="485"/>
      <c r="I41" s="485"/>
      <c r="J41" s="485"/>
      <c r="K41" s="485"/>
      <c r="L41" s="485"/>
      <c r="M41" s="485"/>
      <c r="N41" s="485"/>
      <c r="O41" s="485"/>
      <c r="P41" s="485"/>
      <c r="Q41" s="436"/>
      <c r="R41" s="436"/>
      <c r="S41" s="436"/>
      <c r="T41" s="436"/>
      <c r="U41" s="436"/>
      <c r="V41" s="436"/>
      <c r="W41" s="436"/>
      <c r="X41" s="436"/>
    </row>
    <row r="43" spans="1:24" x14ac:dyDescent="0.2">
      <c r="A43" s="324" t="s">
        <v>254</v>
      </c>
      <c r="B43" s="324"/>
      <c r="C43" s="324"/>
      <c r="D43" s="324"/>
      <c r="E43" s="324"/>
      <c r="F43" s="324"/>
      <c r="G43" s="324"/>
      <c r="H43" s="324"/>
      <c r="I43" s="324"/>
      <c r="J43" s="324"/>
      <c r="K43" s="324"/>
      <c r="L43" s="324"/>
    </row>
    <row r="44" spans="1:24" x14ac:dyDescent="0.2">
      <c r="A44" s="210"/>
      <c r="B44" s="210"/>
      <c r="C44" s="210"/>
      <c r="D44" s="210"/>
      <c r="E44" s="210"/>
      <c r="F44" s="210"/>
      <c r="G44" s="210"/>
      <c r="H44" s="210"/>
      <c r="I44" s="210"/>
      <c r="J44" s="210"/>
      <c r="K44" s="210"/>
      <c r="L44" s="210"/>
      <c r="M44" s="210"/>
      <c r="N44" s="210"/>
    </row>
    <row r="45" spans="1:24" ht="102" customHeight="1" x14ac:dyDescent="0.2">
      <c r="A45" s="483" t="s">
        <v>269</v>
      </c>
      <c r="B45" s="483"/>
      <c r="C45" s="483"/>
      <c r="D45" s="483"/>
      <c r="E45" s="483"/>
      <c r="F45" s="483"/>
      <c r="G45" s="483"/>
      <c r="H45" s="483"/>
      <c r="I45" s="483"/>
      <c r="J45" s="483"/>
      <c r="K45" s="483"/>
      <c r="L45" s="483"/>
      <c r="M45" s="483"/>
      <c r="N45" s="483"/>
    </row>
  </sheetData>
  <mergeCells count="2">
    <mergeCell ref="A45:N45"/>
    <mergeCell ref="A40:P41"/>
  </mergeCells>
  <pageMargins left="0.75" right="0.75" top="1" bottom="1" header="0.5" footer="0.5"/>
  <pageSetup scale="70" fitToHeight="0" orientation="portrait" r:id="rId1"/>
  <headerFooter alignWithMargins="0"/>
  <colBreaks count="1" manualBreakCount="1">
    <brk id="14" max="1048575" man="1"/>
  </colBreaks>
  <ignoredErrors>
    <ignoredError sqref="G10:G21" numberStoredAsText="1"/>
    <ignoredError sqref="J18:K18 N18 L18:M1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42"/>
  <sheetViews>
    <sheetView zoomScaleNormal="100" workbookViewId="0">
      <selection activeCell="E12" sqref="E12"/>
    </sheetView>
  </sheetViews>
  <sheetFormatPr defaultColWidth="9.140625" defaultRowHeight="12.75" x14ac:dyDescent="0.2"/>
  <cols>
    <col min="1" max="1" width="2.7109375" style="111" customWidth="1"/>
    <col min="2" max="3" width="9.140625" style="111"/>
    <col min="4" max="4" width="9.140625" style="111" customWidth="1"/>
    <col min="5" max="5" width="9.140625" style="111"/>
    <col min="6" max="6" width="10.7109375" style="111" customWidth="1"/>
    <col min="7" max="7" width="13.7109375" style="111" customWidth="1"/>
    <col min="8" max="8" width="1.85546875" style="111" customWidth="1"/>
    <col min="9" max="9" width="13.7109375" style="111" customWidth="1"/>
    <col min="10" max="10" width="1.85546875" style="111" customWidth="1"/>
    <col min="11" max="11" width="13.7109375" style="111" customWidth="1"/>
    <col min="12" max="12" width="1.85546875" style="111" customWidth="1"/>
    <col min="13" max="13" width="13.7109375" style="111" customWidth="1"/>
    <col min="14" max="14" width="1.85546875" style="111" customWidth="1"/>
    <col min="15" max="15" width="13.7109375" style="111" customWidth="1"/>
    <col min="16" max="16" width="1.85546875" style="111" customWidth="1"/>
    <col min="17" max="17" width="12.7109375" style="111" customWidth="1"/>
    <col min="18" max="18" width="1.85546875" style="111" customWidth="1"/>
    <col min="19" max="19" width="12.7109375" style="111" customWidth="1"/>
    <col min="20" max="20" width="1.85546875" style="111" customWidth="1"/>
    <col min="21" max="21" width="12.7109375" style="111" customWidth="1"/>
    <col min="22" max="22" width="1.85546875" style="111" customWidth="1"/>
    <col min="23" max="23" width="12.7109375" style="111" customWidth="1"/>
    <col min="24" max="24" width="1.85546875" style="111" customWidth="1"/>
    <col min="25" max="25" width="12.7109375" style="111" customWidth="1"/>
    <col min="26" max="16384" width="9.140625" style="111"/>
  </cols>
  <sheetData>
    <row r="1" spans="1:24" s="127" customFormat="1" ht="20.25" customHeight="1" x14ac:dyDescent="0.2">
      <c r="A1" s="122" t="str">
        <f>TextRefCopy5</f>
        <v>Name of Community College</v>
      </c>
    </row>
    <row r="2" spans="1:24" ht="20.25" customHeight="1" x14ac:dyDescent="0.2">
      <c r="A2" s="122" t="s">
        <v>137</v>
      </c>
      <c r="B2" s="129"/>
    </row>
    <row r="3" spans="1:24" ht="20.25" customHeight="1" x14ac:dyDescent="0.2">
      <c r="A3" s="122" t="s">
        <v>224</v>
      </c>
      <c r="B3" s="129"/>
    </row>
    <row r="4" spans="1:24" ht="20.25" customHeight="1" x14ac:dyDescent="0.2">
      <c r="A4" s="408" t="s">
        <v>208</v>
      </c>
      <c r="B4" s="411"/>
      <c r="C4" s="407"/>
      <c r="D4" s="407"/>
      <c r="E4" s="407"/>
      <c r="F4" s="407"/>
      <c r="G4" s="407"/>
      <c r="H4" s="407"/>
      <c r="I4" s="407"/>
      <c r="J4" s="407"/>
      <c r="K4" s="407"/>
      <c r="L4" s="407"/>
    </row>
    <row r="5" spans="1:24" ht="20.25" customHeight="1" thickBot="1" x14ac:dyDescent="0.25">
      <c r="A5" s="464" t="s">
        <v>145</v>
      </c>
      <c r="B5" s="465"/>
      <c r="C5" s="465"/>
      <c r="D5" s="465"/>
      <c r="E5" s="465"/>
      <c r="F5" s="465"/>
      <c r="G5" s="465"/>
      <c r="H5" s="465"/>
      <c r="I5" s="465"/>
      <c r="J5" s="465"/>
      <c r="K5" s="465"/>
      <c r="L5" s="465"/>
      <c r="M5" s="465"/>
      <c r="N5" s="465"/>
      <c r="O5" s="463" t="s">
        <v>144</v>
      </c>
      <c r="P5" s="437"/>
      <c r="Q5" s="437"/>
      <c r="R5" s="437"/>
      <c r="S5" s="437"/>
      <c r="T5" s="437"/>
      <c r="U5" s="437"/>
      <c r="V5" s="437"/>
      <c r="W5" s="437"/>
      <c r="X5" s="437"/>
    </row>
    <row r="6" spans="1:24" ht="19.5" customHeight="1" x14ac:dyDescent="0.2">
      <c r="B6" s="130"/>
      <c r="C6" s="130"/>
      <c r="D6" s="130"/>
      <c r="E6" s="130"/>
      <c r="F6" s="130"/>
      <c r="G6" s="130"/>
      <c r="H6" s="130"/>
      <c r="I6" s="130"/>
      <c r="J6" s="130"/>
      <c r="K6" s="130"/>
      <c r="L6" s="130"/>
      <c r="M6" s="130"/>
      <c r="N6" s="130"/>
      <c r="O6" s="130"/>
    </row>
    <row r="7" spans="1:24" s="126" customFormat="1" ht="12.75" customHeight="1" x14ac:dyDescent="0.2">
      <c r="A7" s="174" t="s">
        <v>136</v>
      </c>
      <c r="G7" s="405">
        <v>2022</v>
      </c>
      <c r="H7" s="403"/>
      <c r="I7" s="404">
        <v>2021</v>
      </c>
      <c r="J7" s="406"/>
      <c r="K7" s="404">
        <v>2020</v>
      </c>
      <c r="L7" s="406"/>
      <c r="M7" s="404">
        <v>2019</v>
      </c>
      <c r="N7" s="406"/>
      <c r="O7" s="404">
        <v>2018</v>
      </c>
    </row>
    <row r="8" spans="1:24" s="126" customFormat="1" ht="12.75" customHeight="1" x14ac:dyDescent="0.2">
      <c r="G8" s="204"/>
      <c r="H8" s="174"/>
      <c r="I8" s="207"/>
      <c r="J8" s="174"/>
      <c r="K8" s="207"/>
      <c r="L8" s="174"/>
      <c r="M8" s="207"/>
      <c r="N8" s="174"/>
      <c r="O8" s="207"/>
    </row>
    <row r="9" spans="1:24" x14ac:dyDescent="0.2">
      <c r="A9" s="111" t="s">
        <v>142</v>
      </c>
      <c r="F9" s="243" t="s">
        <v>134</v>
      </c>
      <c r="G9" s="309">
        <v>0</v>
      </c>
      <c r="I9" s="344">
        <v>0</v>
      </c>
      <c r="K9" s="344">
        <v>0</v>
      </c>
      <c r="M9" s="344">
        <v>0</v>
      </c>
      <c r="O9" s="344">
        <v>0</v>
      </c>
      <c r="P9" s="117"/>
    </row>
    <row r="10" spans="1:24" ht="9.75" customHeight="1" x14ac:dyDescent="0.2">
      <c r="F10" s="243"/>
      <c r="G10" s="199"/>
      <c r="I10" s="114"/>
      <c r="K10" s="114"/>
      <c r="M10" s="114"/>
      <c r="O10" s="114"/>
      <c r="P10" s="117"/>
    </row>
    <row r="11" spans="1:24" x14ac:dyDescent="0.2">
      <c r="A11" s="126" t="s">
        <v>141</v>
      </c>
      <c r="F11" s="243" t="s">
        <v>132</v>
      </c>
      <c r="G11" s="199"/>
      <c r="I11" s="114"/>
      <c r="K11" s="114"/>
      <c r="M11" s="114"/>
      <c r="O11" s="114"/>
    </row>
    <row r="12" spans="1:24" s="126" customFormat="1" ht="12.75" customHeight="1" x14ac:dyDescent="0.2">
      <c r="A12" s="180" t="s">
        <v>140</v>
      </c>
      <c r="F12" s="241"/>
      <c r="G12" s="266">
        <v>0</v>
      </c>
      <c r="I12" s="272">
        <v>0</v>
      </c>
      <c r="K12" s="272">
        <v>0</v>
      </c>
      <c r="L12" s="182"/>
      <c r="M12" s="272">
        <v>0</v>
      </c>
      <c r="N12" s="182"/>
      <c r="O12" s="272">
        <v>0</v>
      </c>
      <c r="P12" s="175"/>
    </row>
    <row r="13" spans="1:24" ht="9.75" customHeight="1" x14ac:dyDescent="0.2">
      <c r="A13" s="112"/>
      <c r="F13" s="242"/>
      <c r="G13" s="200"/>
      <c r="I13" s="131"/>
      <c r="K13" s="131"/>
      <c r="L13" s="130"/>
      <c r="M13" s="131"/>
      <c r="N13" s="130"/>
      <c r="O13" s="131"/>
      <c r="P13" s="117"/>
    </row>
    <row r="14" spans="1:24" s="126" customFormat="1" ht="12.75" customHeight="1" thickBot="1" x14ac:dyDescent="0.25">
      <c r="A14" s="126" t="s">
        <v>139</v>
      </c>
      <c r="F14" s="240" t="s">
        <v>129</v>
      </c>
      <c r="G14" s="268">
        <f>G9-G12</f>
        <v>0</v>
      </c>
      <c r="I14" s="275">
        <f>I9-I12</f>
        <v>0</v>
      </c>
      <c r="K14" s="275">
        <f>K9-K12</f>
        <v>0</v>
      </c>
      <c r="M14" s="275">
        <f>M9-M12</f>
        <v>0</v>
      </c>
      <c r="O14" s="275">
        <f>O9-O12</f>
        <v>0</v>
      </c>
      <c r="P14" s="175"/>
    </row>
    <row r="15" spans="1:24" ht="13.5" customHeight="1" thickTop="1" x14ac:dyDescent="0.2">
      <c r="F15" s="242"/>
      <c r="G15" s="199"/>
      <c r="I15" s="114"/>
      <c r="K15" s="114"/>
      <c r="M15" s="114"/>
      <c r="O15" s="114"/>
    </row>
    <row r="16" spans="1:24" s="126" customFormat="1" ht="12.75" customHeight="1" x14ac:dyDescent="0.2">
      <c r="A16" s="126" t="s">
        <v>143</v>
      </c>
      <c r="F16" s="240" t="s">
        <v>127</v>
      </c>
      <c r="G16" s="345">
        <v>0</v>
      </c>
      <c r="I16" s="278">
        <v>0</v>
      </c>
      <c r="K16" s="278">
        <v>0</v>
      </c>
      <c r="M16" s="278">
        <v>0</v>
      </c>
      <c r="O16" s="278">
        <v>0</v>
      </c>
      <c r="P16" s="175"/>
    </row>
    <row r="17" spans="1:16" ht="9.75" customHeight="1" x14ac:dyDescent="0.2">
      <c r="F17" s="242"/>
      <c r="G17" s="201"/>
    </row>
    <row r="18" spans="1:16" s="126" customFormat="1" ht="12.75" customHeight="1" x14ac:dyDescent="0.2">
      <c r="A18" s="126" t="s">
        <v>138</v>
      </c>
      <c r="F18" s="240" t="s">
        <v>126</v>
      </c>
      <c r="G18" s="198"/>
      <c r="P18" s="175"/>
    </row>
    <row r="19" spans="1:16" s="126" customFormat="1" ht="12.75" customHeight="1" x14ac:dyDescent="0.2">
      <c r="A19" s="180" t="s">
        <v>128</v>
      </c>
      <c r="F19" s="173"/>
      <c r="G19" s="202" t="e">
        <f>G12/G16</f>
        <v>#DIV/0!</v>
      </c>
      <c r="I19" s="183" t="e">
        <f>I12/I16</f>
        <v>#DIV/0!</v>
      </c>
      <c r="K19" s="183" t="e">
        <f>K12/K16</f>
        <v>#DIV/0!</v>
      </c>
      <c r="M19" s="183" t="e">
        <f>M12/M16</f>
        <v>#DIV/0!</v>
      </c>
      <c r="O19" s="183" t="e">
        <f>O12/O16</f>
        <v>#DIV/0!</v>
      </c>
      <c r="P19" s="175"/>
    </row>
    <row r="20" spans="1:16" ht="12" customHeight="1" x14ac:dyDescent="0.2">
      <c r="B20" s="112"/>
      <c r="G20" s="118"/>
      <c r="I20" s="118"/>
      <c r="K20" s="118"/>
      <c r="M20" s="118"/>
      <c r="O20" s="118"/>
      <c r="P20" s="117"/>
    </row>
    <row r="21" spans="1:16" s="434" customFormat="1" ht="12" customHeight="1" x14ac:dyDescent="0.2">
      <c r="B21" s="112"/>
      <c r="G21" s="118"/>
      <c r="I21" s="118"/>
      <c r="K21" s="118"/>
      <c r="M21" s="118"/>
      <c r="O21" s="118"/>
      <c r="P21" s="117"/>
    </row>
    <row r="22" spans="1:16" s="434" customFormat="1" ht="12" customHeight="1" x14ac:dyDescent="0.2">
      <c r="B22" s="112"/>
      <c r="G22" s="412">
        <v>2017</v>
      </c>
      <c r="H22" s="410"/>
      <c r="I22" s="412">
        <v>2016</v>
      </c>
      <c r="J22" s="409"/>
      <c r="K22" s="412">
        <v>2015</v>
      </c>
      <c r="L22" s="409"/>
      <c r="M22" s="412">
        <v>2014</v>
      </c>
      <c r="N22" s="409"/>
      <c r="O22" s="412">
        <v>2013</v>
      </c>
      <c r="P22" s="117"/>
    </row>
    <row r="23" spans="1:16" s="434" customFormat="1" ht="12" customHeight="1" x14ac:dyDescent="0.2">
      <c r="B23" s="112"/>
      <c r="G23" s="126"/>
      <c r="H23" s="126"/>
      <c r="I23" s="126"/>
      <c r="J23" s="126"/>
      <c r="K23" s="126"/>
      <c r="L23" s="126"/>
      <c r="M23" s="126"/>
      <c r="N23" s="126"/>
      <c r="O23" s="126"/>
      <c r="P23" s="117"/>
    </row>
    <row r="24" spans="1:16" s="434" customFormat="1" ht="12" customHeight="1" x14ac:dyDescent="0.2">
      <c r="A24" s="434" t="s">
        <v>142</v>
      </c>
      <c r="B24" s="112"/>
      <c r="F24" s="243" t="s">
        <v>134</v>
      </c>
      <c r="G24" s="344">
        <v>0</v>
      </c>
      <c r="H24" s="111"/>
      <c r="I24" s="344">
        <v>0</v>
      </c>
      <c r="J24" s="111"/>
      <c r="K24" s="344">
        <v>0</v>
      </c>
      <c r="L24" s="111"/>
      <c r="M24" s="344">
        <v>0</v>
      </c>
      <c r="N24" s="111"/>
      <c r="O24" s="344">
        <v>0</v>
      </c>
      <c r="P24" s="117"/>
    </row>
    <row r="25" spans="1:16" s="434" customFormat="1" ht="9.75" customHeight="1" x14ac:dyDescent="0.2">
      <c r="B25" s="112"/>
      <c r="F25" s="243"/>
      <c r="G25" s="114"/>
      <c r="H25" s="111"/>
      <c r="I25" s="114"/>
      <c r="J25" s="111"/>
      <c r="K25" s="114"/>
      <c r="L25" s="111"/>
      <c r="M25" s="114"/>
      <c r="N25" s="111"/>
      <c r="O25" s="114"/>
      <c r="P25" s="117"/>
    </row>
    <row r="26" spans="1:16" s="434" customFormat="1" ht="12" customHeight="1" x14ac:dyDescent="0.2">
      <c r="A26" s="444" t="s">
        <v>141</v>
      </c>
      <c r="B26" s="112"/>
      <c r="F26" s="243" t="s">
        <v>132</v>
      </c>
      <c r="G26" s="114"/>
      <c r="H26" s="111"/>
      <c r="I26" s="114"/>
      <c r="J26" s="111"/>
      <c r="K26" s="114"/>
      <c r="L26" s="111"/>
      <c r="M26" s="114"/>
      <c r="N26" s="111"/>
      <c r="O26" s="114"/>
      <c r="P26" s="117"/>
    </row>
    <row r="27" spans="1:16" s="434" customFormat="1" ht="12" customHeight="1" x14ac:dyDescent="0.2">
      <c r="A27" s="424" t="s">
        <v>140</v>
      </c>
      <c r="B27" s="112"/>
      <c r="F27" s="241"/>
      <c r="G27" s="272">
        <v>0</v>
      </c>
      <c r="H27" s="126"/>
      <c r="I27" s="272">
        <v>0</v>
      </c>
      <c r="J27" s="126"/>
      <c r="K27" s="272">
        <v>0</v>
      </c>
      <c r="L27" s="126"/>
      <c r="M27" s="272">
        <v>0</v>
      </c>
      <c r="N27" s="126"/>
      <c r="O27" s="272">
        <v>0</v>
      </c>
      <c r="P27" s="117"/>
    </row>
    <row r="28" spans="1:16" s="434" customFormat="1" ht="9.75" customHeight="1" x14ac:dyDescent="0.2">
      <c r="A28" s="112"/>
      <c r="B28" s="112"/>
      <c r="F28" s="242"/>
      <c r="G28" s="131"/>
      <c r="H28" s="130"/>
      <c r="I28" s="131"/>
      <c r="J28" s="130"/>
      <c r="K28" s="131"/>
      <c r="L28" s="130"/>
      <c r="M28" s="131"/>
      <c r="N28" s="130"/>
      <c r="O28" s="131"/>
      <c r="P28" s="117"/>
    </row>
    <row r="29" spans="1:16" s="434" customFormat="1" ht="12" customHeight="1" thickBot="1" x14ac:dyDescent="0.25">
      <c r="A29" s="444" t="s">
        <v>139</v>
      </c>
      <c r="B29" s="112"/>
      <c r="F29" s="240" t="s">
        <v>129</v>
      </c>
      <c r="G29" s="275">
        <f>G24-G27</f>
        <v>0</v>
      </c>
      <c r="H29" s="126"/>
      <c r="I29" s="275">
        <f>I24-I27</f>
        <v>0</v>
      </c>
      <c r="J29" s="126"/>
      <c r="K29" s="275">
        <f>K24-K27</f>
        <v>0</v>
      </c>
      <c r="L29" s="126"/>
      <c r="M29" s="275">
        <f>M24-M27</f>
        <v>0</v>
      </c>
      <c r="N29" s="126"/>
      <c r="O29" s="275">
        <f>O24-O27</f>
        <v>0</v>
      </c>
      <c r="P29" s="117"/>
    </row>
    <row r="30" spans="1:16" s="434" customFormat="1" ht="13.5" customHeight="1" thickTop="1" x14ac:dyDescent="0.2">
      <c r="B30" s="112"/>
      <c r="F30" s="242"/>
      <c r="G30" s="114"/>
      <c r="H30" s="111"/>
      <c r="I30" s="114"/>
      <c r="J30" s="111"/>
      <c r="K30" s="114"/>
      <c r="L30" s="111"/>
      <c r="M30" s="114"/>
      <c r="N30" s="111"/>
      <c r="O30" s="114"/>
      <c r="P30" s="117"/>
    </row>
    <row r="31" spans="1:16" s="434" customFormat="1" ht="12" customHeight="1" x14ac:dyDescent="0.2">
      <c r="A31" s="444" t="s">
        <v>143</v>
      </c>
      <c r="B31" s="112"/>
      <c r="F31" s="240" t="s">
        <v>127</v>
      </c>
      <c r="G31" s="278">
        <v>0</v>
      </c>
      <c r="H31" s="126"/>
      <c r="I31" s="278">
        <v>0</v>
      </c>
      <c r="J31" s="126"/>
      <c r="K31" s="278">
        <v>0</v>
      </c>
      <c r="L31" s="126"/>
      <c r="M31" s="278">
        <v>0</v>
      </c>
      <c r="N31" s="126"/>
      <c r="O31" s="278">
        <v>0</v>
      </c>
      <c r="P31" s="117"/>
    </row>
    <row r="32" spans="1:16" s="434" customFormat="1" ht="9.75" customHeight="1" x14ac:dyDescent="0.2">
      <c r="B32" s="112"/>
      <c r="F32" s="242"/>
      <c r="G32" s="111"/>
      <c r="H32" s="111"/>
      <c r="I32" s="111"/>
      <c r="J32" s="111"/>
      <c r="K32" s="111"/>
      <c r="L32" s="111"/>
      <c r="M32" s="111"/>
      <c r="N32" s="111"/>
      <c r="O32" s="111"/>
      <c r="P32" s="117"/>
    </row>
    <row r="33" spans="1:16" s="434" customFormat="1" ht="12" customHeight="1" x14ac:dyDescent="0.2">
      <c r="A33" s="444" t="s">
        <v>138</v>
      </c>
      <c r="B33" s="112"/>
      <c r="F33" s="240" t="s">
        <v>126</v>
      </c>
      <c r="G33" s="126"/>
      <c r="H33" s="126"/>
      <c r="I33" s="126"/>
      <c r="J33" s="126"/>
      <c r="K33" s="126"/>
      <c r="L33" s="126"/>
      <c r="M33" s="126"/>
      <c r="N33" s="126"/>
      <c r="O33" s="126"/>
      <c r="P33" s="117"/>
    </row>
    <row r="34" spans="1:16" s="434" customFormat="1" ht="12" customHeight="1" x14ac:dyDescent="0.2">
      <c r="A34" s="424" t="s">
        <v>128</v>
      </c>
      <c r="B34" s="112"/>
      <c r="G34" s="183" t="e">
        <f>G27/G31</f>
        <v>#DIV/0!</v>
      </c>
      <c r="H34" s="126"/>
      <c r="I34" s="183" t="e">
        <f>I27/I31</f>
        <v>#DIV/0!</v>
      </c>
      <c r="J34" s="126"/>
      <c r="K34" s="183" t="e">
        <f>K27/K31</f>
        <v>#DIV/0!</v>
      </c>
      <c r="L34" s="126"/>
      <c r="M34" s="183" t="e">
        <f>M27/M31</f>
        <v>#DIV/0!</v>
      </c>
      <c r="N34" s="126"/>
      <c r="O34" s="183" t="e">
        <f>O27/O31</f>
        <v>#DIV/0!</v>
      </c>
      <c r="P34" s="117"/>
    </row>
    <row r="35" spans="1:16" s="434" customFormat="1" ht="12" customHeight="1" x14ac:dyDescent="0.2">
      <c r="B35" s="112"/>
      <c r="G35" s="118"/>
      <c r="I35" s="118"/>
      <c r="K35" s="118"/>
      <c r="M35" s="118"/>
      <c r="O35" s="118"/>
      <c r="P35" s="117"/>
    </row>
    <row r="36" spans="1:16" ht="12.75" customHeight="1" x14ac:dyDescent="0.2">
      <c r="A36" s="488" t="s">
        <v>283</v>
      </c>
      <c r="B36" s="488"/>
      <c r="C36" s="488"/>
      <c r="D36" s="488"/>
      <c r="E36" s="488"/>
      <c r="F36" s="488"/>
      <c r="G36" s="488"/>
      <c r="H36" s="488"/>
      <c r="I36" s="488"/>
      <c r="J36" s="488"/>
      <c r="K36" s="488"/>
      <c r="L36" s="488"/>
      <c r="M36" s="488"/>
      <c r="N36" s="488"/>
      <c r="O36" s="488"/>
    </row>
    <row r="37" spans="1:16" s="434" customFormat="1" ht="12.75" customHeight="1" x14ac:dyDescent="0.2">
      <c r="A37" s="488"/>
      <c r="B37" s="488"/>
      <c r="C37" s="488"/>
      <c r="D37" s="488"/>
      <c r="E37" s="488"/>
      <c r="F37" s="488"/>
      <c r="G37" s="488"/>
      <c r="H37" s="488"/>
      <c r="I37" s="488"/>
      <c r="J37" s="488"/>
      <c r="K37" s="488"/>
      <c r="L37" s="488"/>
      <c r="M37" s="488"/>
      <c r="N37" s="488"/>
      <c r="O37" s="488"/>
    </row>
    <row r="38" spans="1:16" ht="12" customHeight="1" x14ac:dyDescent="0.2">
      <c r="A38" s="458" t="s">
        <v>284</v>
      </c>
      <c r="B38" s="121"/>
      <c r="C38" s="121"/>
      <c r="D38" s="121"/>
      <c r="E38" s="121"/>
      <c r="F38" s="121"/>
      <c r="G38" s="121"/>
      <c r="H38" s="121"/>
      <c r="I38" s="121"/>
      <c r="J38" s="121"/>
      <c r="K38" s="121"/>
      <c r="L38" s="121"/>
      <c r="M38" s="121"/>
      <c r="N38" s="121"/>
      <c r="O38" s="121"/>
    </row>
    <row r="39" spans="1:16" ht="45.75" customHeight="1" x14ac:dyDescent="0.2">
      <c r="A39" s="486" t="s">
        <v>168</v>
      </c>
      <c r="B39" s="486"/>
      <c r="C39" s="486"/>
      <c r="D39" s="486"/>
      <c r="E39" s="486"/>
      <c r="F39" s="486"/>
      <c r="G39" s="486"/>
      <c r="H39" s="486"/>
      <c r="I39" s="486"/>
      <c r="J39" s="486"/>
      <c r="K39" s="486"/>
      <c r="L39" s="486"/>
      <c r="M39" s="486"/>
      <c r="N39" s="486"/>
      <c r="O39" s="486"/>
    </row>
    <row r="40" spans="1:16" ht="62.25" customHeight="1" x14ac:dyDescent="0.2">
      <c r="A40" s="486"/>
      <c r="B40" s="486"/>
      <c r="C40" s="486"/>
      <c r="D40" s="486"/>
      <c r="E40" s="486"/>
      <c r="F40" s="486"/>
      <c r="G40" s="486"/>
      <c r="H40" s="486"/>
      <c r="I40" s="486"/>
      <c r="J40" s="486"/>
      <c r="K40" s="486"/>
      <c r="L40" s="486"/>
      <c r="M40" s="486"/>
      <c r="N40" s="486"/>
      <c r="O40" s="486"/>
    </row>
    <row r="41" spans="1:16" x14ac:dyDescent="0.2">
      <c r="A41" s="206"/>
      <c r="B41" s="206"/>
      <c r="C41" s="206"/>
      <c r="D41" s="206"/>
      <c r="E41" s="206"/>
      <c r="F41" s="206"/>
      <c r="G41" s="206"/>
      <c r="H41" s="206"/>
      <c r="I41" s="206"/>
      <c r="J41" s="206"/>
      <c r="K41" s="206"/>
      <c r="L41" s="206"/>
      <c r="M41" s="206"/>
      <c r="N41" s="206"/>
      <c r="O41" s="206"/>
    </row>
    <row r="42" spans="1:16" x14ac:dyDescent="0.2">
      <c r="A42" s="487" t="s">
        <v>169</v>
      </c>
      <c r="B42" s="487"/>
      <c r="C42" s="487"/>
      <c r="D42" s="487"/>
      <c r="E42" s="487"/>
      <c r="F42" s="487"/>
      <c r="G42" s="487"/>
      <c r="H42" s="487"/>
      <c r="I42" s="487"/>
      <c r="J42" s="487"/>
      <c r="K42" s="487"/>
      <c r="L42" s="487"/>
      <c r="M42" s="487"/>
      <c r="N42" s="487"/>
      <c r="O42" s="487"/>
    </row>
  </sheetData>
  <mergeCells count="3">
    <mergeCell ref="A39:O40"/>
    <mergeCell ref="A42:O42"/>
    <mergeCell ref="A36:O37"/>
  </mergeCells>
  <pageMargins left="0.75" right="0.75" top="1" bottom="1" header="0.5" footer="0.5"/>
  <pageSetup scale="72" fitToHeight="0" orientation="portrait" r:id="rId1"/>
  <headerFooter alignWithMargins="0"/>
  <colBreaks count="1" manualBreakCount="1">
    <brk id="15" max="33" man="1"/>
  </colBreaks>
  <ignoredErrors>
    <ignoredError sqref="F9:F19" numberStoredAsText="1"/>
    <ignoredError sqref="G19:H19 O19 M19:N19 K19:L19 I19:J1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5"/>
  <sheetViews>
    <sheetView zoomScaleNormal="100" zoomScaleSheetLayoutView="100" workbookViewId="0">
      <selection activeCell="A17" sqref="A17:U20"/>
    </sheetView>
  </sheetViews>
  <sheetFormatPr defaultColWidth="9.140625" defaultRowHeight="12.75" x14ac:dyDescent="0.2"/>
  <cols>
    <col min="1" max="1" width="29.7109375" style="119" customWidth="1"/>
    <col min="2" max="2" width="2.28515625" style="119" customWidth="1"/>
    <col min="3" max="3" width="7.7109375" style="119" customWidth="1"/>
    <col min="4" max="4" width="2.28515625" style="119" customWidth="1"/>
    <col min="5" max="5" width="7.7109375" style="119" customWidth="1"/>
    <col min="6" max="6" width="2.28515625" style="119" customWidth="1"/>
    <col min="7" max="7" width="7.7109375" style="119" customWidth="1"/>
    <col min="8" max="8" width="2.28515625" style="119" customWidth="1"/>
    <col min="9" max="9" width="7.7109375" style="119" customWidth="1"/>
    <col min="10" max="10" width="2.28515625" style="119" customWidth="1"/>
    <col min="11" max="11" width="7.7109375" style="119" customWidth="1"/>
    <col min="12" max="12" width="2.28515625" style="119" customWidth="1"/>
    <col min="13" max="13" width="7.7109375" style="119" customWidth="1"/>
    <col min="14" max="14" width="2.28515625" style="119" customWidth="1"/>
    <col min="15" max="15" width="7.7109375" style="119" customWidth="1"/>
    <col min="16" max="16" width="2.28515625" style="119" customWidth="1"/>
    <col min="17" max="17" width="7.7109375" style="119" customWidth="1"/>
    <col min="18" max="18" width="2.28515625" style="119" customWidth="1"/>
    <col min="19" max="19" width="7.7109375" style="119" customWidth="1"/>
    <col min="20" max="20" width="2.28515625" style="119" customWidth="1"/>
    <col min="21" max="21" width="7.7109375" style="119" customWidth="1"/>
    <col min="22" max="16384" width="9.140625" style="119"/>
  </cols>
  <sheetData>
    <row r="1" spans="1:21" s="129" customFormat="1" ht="20.25" customHeight="1" x14ac:dyDescent="0.2">
      <c r="A1" s="122" t="str">
        <f>TextRefCopy5</f>
        <v>Name of Community College</v>
      </c>
    </row>
    <row r="2" spans="1:21" s="111" customFormat="1" ht="20.25" customHeight="1" x14ac:dyDescent="0.2">
      <c r="A2" s="122" t="s">
        <v>149</v>
      </c>
    </row>
    <row r="3" spans="1:21" s="111" customFormat="1" ht="20.25" customHeight="1" x14ac:dyDescent="0.2">
      <c r="A3" s="122" t="s">
        <v>224</v>
      </c>
    </row>
    <row r="4" spans="1:21" s="111" customFormat="1" ht="20.25" customHeight="1" x14ac:dyDescent="0.2">
      <c r="A4" s="327" t="s">
        <v>208</v>
      </c>
      <c r="B4" s="324"/>
      <c r="C4" s="324"/>
      <c r="D4" s="324"/>
      <c r="E4" s="324"/>
      <c r="F4" s="324"/>
      <c r="G4" s="324"/>
      <c r="H4" s="324"/>
      <c r="I4" s="324"/>
      <c r="J4" s="324"/>
      <c r="K4" s="324"/>
      <c r="L4" s="324"/>
      <c r="M4" s="324"/>
      <c r="N4" s="324"/>
    </row>
    <row r="5" spans="1:21" s="111" customFormat="1" ht="20.25" customHeight="1" thickBot="1" x14ac:dyDescent="0.25">
      <c r="A5" s="464" t="s">
        <v>260</v>
      </c>
      <c r="B5" s="465"/>
      <c r="C5" s="465"/>
      <c r="D5" s="465"/>
      <c r="E5" s="465"/>
      <c r="F5" s="465"/>
      <c r="G5" s="465"/>
      <c r="H5" s="465"/>
      <c r="I5" s="465"/>
      <c r="J5" s="465"/>
      <c r="K5" s="465"/>
      <c r="L5" s="465"/>
      <c r="M5" s="465"/>
      <c r="N5" s="465"/>
      <c r="O5" s="465"/>
      <c r="P5" s="465"/>
      <c r="Q5" s="465"/>
      <c r="R5" s="465"/>
      <c r="S5" s="465"/>
      <c r="T5" s="465"/>
      <c r="U5" s="465"/>
    </row>
    <row r="7" spans="1:21" x14ac:dyDescent="0.2">
      <c r="A7" s="132" t="s">
        <v>148</v>
      </c>
    </row>
    <row r="8" spans="1:21" x14ac:dyDescent="0.2">
      <c r="A8" s="490" t="s">
        <v>147</v>
      </c>
      <c r="B8" s="490"/>
      <c r="C8" s="490"/>
      <c r="D8" s="490"/>
      <c r="E8" s="490"/>
      <c r="F8" s="490"/>
      <c r="G8" s="490"/>
      <c r="H8" s="490"/>
      <c r="I8" s="490"/>
      <c r="J8" s="490"/>
      <c r="K8" s="490"/>
      <c r="L8" s="490"/>
      <c r="M8" s="490"/>
      <c r="N8" s="490"/>
      <c r="O8" s="490"/>
      <c r="P8" s="490"/>
      <c r="Q8" s="490"/>
      <c r="R8" s="490"/>
      <c r="S8" s="490"/>
      <c r="T8" s="490"/>
      <c r="U8" s="490"/>
    </row>
    <row r="10" spans="1:21" ht="15" x14ac:dyDescent="0.25">
      <c r="A10" s="341" t="s">
        <v>294</v>
      </c>
      <c r="C10" s="420">
        <v>2020</v>
      </c>
      <c r="D10" s="413"/>
      <c r="E10" s="420">
        <v>2019</v>
      </c>
      <c r="F10" s="414"/>
      <c r="G10" s="420">
        <v>2018</v>
      </c>
      <c r="H10" s="415"/>
      <c r="I10" s="416">
        <v>2017</v>
      </c>
      <c r="J10" s="415"/>
      <c r="K10" s="416">
        <v>2016</v>
      </c>
      <c r="L10" s="415"/>
      <c r="M10" s="416">
        <v>2015</v>
      </c>
      <c r="N10" s="415"/>
      <c r="O10" s="416">
        <v>2014</v>
      </c>
      <c r="P10" s="415"/>
      <c r="Q10" s="416">
        <v>2013</v>
      </c>
      <c r="R10" s="415"/>
      <c r="S10" s="416">
        <v>2012</v>
      </c>
      <c r="T10" s="415"/>
      <c r="U10" s="416">
        <v>2011</v>
      </c>
    </row>
    <row r="11" spans="1:21" ht="15" x14ac:dyDescent="0.25">
      <c r="A11" s="311" t="s">
        <v>295</v>
      </c>
      <c r="C11" s="417" t="s">
        <v>146</v>
      </c>
      <c r="D11" s="413"/>
      <c r="E11" s="417" t="s">
        <v>146</v>
      </c>
      <c r="F11" s="414"/>
      <c r="G11" s="417" t="s">
        <v>146</v>
      </c>
      <c r="H11" s="414"/>
      <c r="I11" s="417">
        <v>0.01</v>
      </c>
      <c r="J11" s="414"/>
      <c r="K11" s="417" t="s">
        <v>146</v>
      </c>
      <c r="L11" s="414"/>
      <c r="M11" s="418" t="s">
        <v>146</v>
      </c>
      <c r="N11" s="414"/>
      <c r="O11" s="418" t="s">
        <v>146</v>
      </c>
      <c r="P11" s="414"/>
      <c r="Q11" s="421">
        <v>0.01</v>
      </c>
      <c r="R11" s="414"/>
      <c r="S11" s="419" t="s">
        <v>146</v>
      </c>
      <c r="T11" s="414"/>
      <c r="U11" s="418" t="s">
        <v>146</v>
      </c>
    </row>
    <row r="12" spans="1:21" s="451" customFormat="1" ht="15" x14ac:dyDescent="0.25">
      <c r="A12" s="311"/>
      <c r="C12" s="417"/>
      <c r="D12" s="413"/>
      <c r="E12" s="417"/>
      <c r="F12" s="414"/>
      <c r="G12" s="417"/>
      <c r="H12" s="414"/>
      <c r="I12" s="417"/>
      <c r="J12" s="414"/>
      <c r="K12" s="417"/>
      <c r="L12" s="414"/>
      <c r="M12" s="418"/>
      <c r="N12" s="414"/>
      <c r="O12" s="418"/>
      <c r="P12" s="414"/>
      <c r="Q12" s="421"/>
      <c r="R12" s="414"/>
      <c r="S12" s="419"/>
      <c r="T12" s="414"/>
      <c r="U12" s="418"/>
    </row>
    <row r="13" spans="1:21" s="451" customFormat="1" ht="12.95" customHeight="1" x14ac:dyDescent="0.2">
      <c r="A13" s="494" t="s">
        <v>280</v>
      </c>
      <c r="B13" s="494"/>
      <c r="C13" s="494"/>
      <c r="D13" s="494"/>
      <c r="E13" s="494"/>
      <c r="F13" s="494"/>
      <c r="G13" s="494"/>
      <c r="H13" s="494"/>
      <c r="I13" s="494"/>
      <c r="J13" s="494"/>
      <c r="K13" s="494"/>
      <c r="L13" s="494"/>
      <c r="M13" s="494"/>
      <c r="N13" s="494"/>
      <c r="O13" s="494"/>
      <c r="P13" s="494"/>
      <c r="Q13" s="494"/>
      <c r="R13" s="494"/>
      <c r="S13" s="494"/>
      <c r="T13" s="494"/>
      <c r="U13" s="494"/>
    </row>
    <row r="14" spans="1:21" s="451" customFormat="1" ht="12.95" customHeight="1" x14ac:dyDescent="0.2">
      <c r="A14" s="494"/>
      <c r="B14" s="494"/>
      <c r="C14" s="494"/>
      <c r="D14" s="494"/>
      <c r="E14" s="494"/>
      <c r="F14" s="494"/>
      <c r="G14" s="494"/>
      <c r="H14" s="494"/>
      <c r="I14" s="494"/>
      <c r="J14" s="494"/>
      <c r="K14" s="494"/>
      <c r="L14" s="494"/>
      <c r="M14" s="494"/>
      <c r="N14" s="494"/>
      <c r="O14" s="494"/>
      <c r="P14" s="494"/>
      <c r="Q14" s="494"/>
      <c r="R14" s="494"/>
      <c r="S14" s="494"/>
      <c r="T14" s="494"/>
      <c r="U14" s="494"/>
    </row>
    <row r="15" spans="1:21" s="451" customFormat="1" ht="12.95" customHeight="1" x14ac:dyDescent="0.2">
      <c r="A15" s="494"/>
      <c r="B15" s="494"/>
      <c r="C15" s="494"/>
      <c r="D15" s="494"/>
      <c r="E15" s="494"/>
      <c r="F15" s="494"/>
      <c r="G15" s="494"/>
      <c r="H15" s="494"/>
      <c r="I15" s="494"/>
      <c r="J15" s="494"/>
      <c r="K15" s="494"/>
      <c r="L15" s="494"/>
      <c r="M15" s="494"/>
      <c r="N15" s="494"/>
      <c r="O15" s="494"/>
      <c r="P15" s="494"/>
      <c r="Q15" s="494"/>
      <c r="R15" s="494"/>
      <c r="S15" s="494"/>
      <c r="T15" s="494"/>
      <c r="U15" s="494"/>
    </row>
    <row r="16" spans="1:21" s="451" customFormat="1" ht="15" x14ac:dyDescent="0.25">
      <c r="A16" s="311"/>
      <c r="C16" s="417"/>
      <c r="D16" s="413"/>
      <c r="E16" s="417"/>
      <c r="F16" s="414"/>
      <c r="G16" s="417"/>
      <c r="H16" s="414"/>
      <c r="I16" s="417"/>
      <c r="J16" s="414"/>
      <c r="K16" s="417"/>
      <c r="L16" s="414"/>
      <c r="M16" s="418"/>
      <c r="N16" s="414"/>
      <c r="O16" s="418"/>
      <c r="P16" s="414"/>
      <c r="Q16" s="421"/>
      <c r="R16" s="414"/>
      <c r="S16" s="419"/>
      <c r="T16" s="414"/>
      <c r="U16" s="418"/>
    </row>
    <row r="17" spans="1:21" s="451" customFormat="1" ht="12.95" customHeight="1" x14ac:dyDescent="0.2">
      <c r="A17" s="495" t="s">
        <v>282</v>
      </c>
      <c r="B17" s="495"/>
      <c r="C17" s="495"/>
      <c r="D17" s="495"/>
      <c r="E17" s="495"/>
      <c r="F17" s="495"/>
      <c r="G17" s="495"/>
      <c r="H17" s="495"/>
      <c r="I17" s="495"/>
      <c r="J17" s="495"/>
      <c r="K17" s="495"/>
      <c r="L17" s="495"/>
      <c r="M17" s="495"/>
      <c r="N17" s="495"/>
      <c r="O17" s="495"/>
      <c r="P17" s="495"/>
      <c r="Q17" s="495"/>
      <c r="R17" s="495"/>
      <c r="S17" s="495"/>
      <c r="T17" s="495"/>
      <c r="U17" s="495"/>
    </row>
    <row r="18" spans="1:21" s="456" customFormat="1" ht="12.95" customHeight="1" x14ac:dyDescent="0.2">
      <c r="A18" s="495"/>
      <c r="B18" s="495"/>
      <c r="C18" s="495"/>
      <c r="D18" s="495"/>
      <c r="E18" s="495"/>
      <c r="F18" s="495"/>
      <c r="G18" s="495"/>
      <c r="H18" s="495"/>
      <c r="I18" s="495"/>
      <c r="J18" s="495"/>
      <c r="K18" s="495"/>
      <c r="L18" s="495"/>
      <c r="M18" s="495"/>
      <c r="N18" s="495"/>
      <c r="O18" s="495"/>
      <c r="P18" s="495"/>
      <c r="Q18" s="495"/>
      <c r="R18" s="495"/>
      <c r="S18" s="495"/>
      <c r="T18" s="495"/>
      <c r="U18" s="495"/>
    </row>
    <row r="19" spans="1:21" s="451" customFormat="1" ht="12.95" customHeight="1" x14ac:dyDescent="0.2">
      <c r="A19" s="495"/>
      <c r="B19" s="495"/>
      <c r="C19" s="495"/>
      <c r="D19" s="495"/>
      <c r="E19" s="495"/>
      <c r="F19" s="495"/>
      <c r="G19" s="495"/>
      <c r="H19" s="495"/>
      <c r="I19" s="495"/>
      <c r="J19" s="495"/>
      <c r="K19" s="495"/>
      <c r="L19" s="495"/>
      <c r="M19" s="495"/>
      <c r="N19" s="495"/>
      <c r="O19" s="495"/>
      <c r="P19" s="495"/>
      <c r="Q19" s="495"/>
      <c r="R19" s="495"/>
      <c r="S19" s="495"/>
      <c r="T19" s="495"/>
      <c r="U19" s="495"/>
    </row>
    <row r="20" spans="1:21" s="451" customFormat="1" ht="12.95" customHeight="1" x14ac:dyDescent="0.2">
      <c r="A20" s="495"/>
      <c r="B20" s="495"/>
      <c r="C20" s="495"/>
      <c r="D20" s="495"/>
      <c r="E20" s="495"/>
      <c r="F20" s="495"/>
      <c r="G20" s="495"/>
      <c r="H20" s="495"/>
      <c r="I20" s="495"/>
      <c r="J20" s="495"/>
      <c r="K20" s="495"/>
      <c r="L20" s="495"/>
      <c r="M20" s="495"/>
      <c r="N20" s="495"/>
      <c r="O20" s="495"/>
      <c r="P20" s="495"/>
      <c r="Q20" s="495"/>
      <c r="R20" s="495"/>
      <c r="S20" s="495"/>
      <c r="T20" s="495"/>
      <c r="U20" s="495"/>
    </row>
    <row r="21" spans="1:21" s="451" customFormat="1" ht="15" x14ac:dyDescent="0.25">
      <c r="A21" s="311"/>
      <c r="C21" s="417"/>
      <c r="D21" s="413"/>
      <c r="E21" s="417"/>
      <c r="F21" s="414"/>
      <c r="G21" s="417"/>
      <c r="H21" s="414"/>
      <c r="I21" s="417"/>
      <c r="J21" s="414"/>
      <c r="K21" s="417"/>
      <c r="L21" s="414"/>
      <c r="M21" s="418"/>
      <c r="N21" s="414"/>
      <c r="O21" s="418"/>
      <c r="P21" s="414"/>
      <c r="Q21" s="421"/>
      <c r="R21" s="414"/>
      <c r="S21" s="419"/>
      <c r="T21" s="414"/>
      <c r="U21" s="418"/>
    </row>
    <row r="22" spans="1:21" s="451" customFormat="1" ht="12.95" customHeight="1" x14ac:dyDescent="0.2">
      <c r="A22" s="496" t="s">
        <v>286</v>
      </c>
      <c r="B22" s="496"/>
      <c r="C22" s="496"/>
      <c r="D22" s="496"/>
      <c r="E22" s="496"/>
      <c r="F22" s="496"/>
      <c r="G22" s="496"/>
      <c r="H22" s="496"/>
      <c r="I22" s="496"/>
      <c r="J22" s="496"/>
      <c r="K22" s="496"/>
      <c r="L22" s="496"/>
      <c r="M22" s="496"/>
      <c r="N22" s="496"/>
      <c r="O22" s="496"/>
      <c r="P22" s="496"/>
      <c r="Q22" s="496"/>
      <c r="R22" s="496"/>
      <c r="S22" s="496"/>
      <c r="T22" s="496"/>
      <c r="U22" s="496"/>
    </row>
    <row r="23" spans="1:21" s="456" customFormat="1" ht="12.95" customHeight="1" x14ac:dyDescent="0.2">
      <c r="A23" s="496"/>
      <c r="B23" s="496"/>
      <c r="C23" s="496"/>
      <c r="D23" s="496"/>
      <c r="E23" s="496"/>
      <c r="F23" s="496"/>
      <c r="G23" s="496"/>
      <c r="H23" s="496"/>
      <c r="I23" s="496"/>
      <c r="J23" s="496"/>
      <c r="K23" s="496"/>
      <c r="L23" s="496"/>
      <c r="M23" s="496"/>
      <c r="N23" s="496"/>
      <c r="O23" s="496"/>
      <c r="P23" s="496"/>
      <c r="Q23" s="496"/>
      <c r="R23" s="496"/>
      <c r="S23" s="496"/>
      <c r="T23" s="496"/>
      <c r="U23" s="496"/>
    </row>
    <row r="24" spans="1:21" s="451" customFormat="1" ht="12.95" customHeight="1" x14ac:dyDescent="0.2">
      <c r="A24" s="496"/>
      <c r="B24" s="496"/>
      <c r="C24" s="496"/>
      <c r="D24" s="496"/>
      <c r="E24" s="496"/>
      <c r="F24" s="496"/>
      <c r="G24" s="496"/>
      <c r="H24" s="496"/>
      <c r="I24" s="496"/>
      <c r="J24" s="496"/>
      <c r="K24" s="496"/>
      <c r="L24" s="496"/>
      <c r="M24" s="496"/>
      <c r="N24" s="496"/>
      <c r="O24" s="496"/>
      <c r="P24" s="496"/>
      <c r="Q24" s="496"/>
      <c r="R24" s="496"/>
      <c r="S24" s="496"/>
      <c r="T24" s="496"/>
      <c r="U24" s="496"/>
    </row>
    <row r="25" spans="1:21" s="451" customFormat="1" ht="15" x14ac:dyDescent="0.25">
      <c r="A25" s="311"/>
      <c r="C25" s="417"/>
      <c r="D25" s="413"/>
      <c r="E25" s="417"/>
      <c r="F25" s="414"/>
      <c r="G25" s="417"/>
      <c r="H25" s="414"/>
      <c r="I25" s="417"/>
      <c r="J25" s="414"/>
      <c r="K25" s="417"/>
      <c r="L25" s="414"/>
      <c r="M25" s="418"/>
      <c r="N25" s="414"/>
      <c r="O25" s="418"/>
      <c r="P25" s="414"/>
      <c r="Q25" s="421"/>
      <c r="R25" s="414"/>
      <c r="S25" s="419"/>
      <c r="T25" s="414"/>
      <c r="U25" s="418"/>
    </row>
    <row r="26" spans="1:21" s="451" customFormat="1" ht="12.95" customHeight="1" x14ac:dyDescent="0.2">
      <c r="A26" s="493" t="s">
        <v>287</v>
      </c>
      <c r="B26" s="493"/>
      <c r="C26" s="493"/>
      <c r="D26" s="493"/>
      <c r="E26" s="493"/>
      <c r="F26" s="493"/>
      <c r="G26" s="493"/>
      <c r="H26" s="493"/>
      <c r="I26" s="493"/>
      <c r="J26" s="493"/>
      <c r="K26" s="493"/>
      <c r="L26" s="493"/>
      <c r="M26" s="493"/>
      <c r="N26" s="493"/>
      <c r="O26" s="493"/>
      <c r="P26" s="493"/>
      <c r="Q26" s="493"/>
      <c r="R26" s="493"/>
      <c r="S26" s="493"/>
      <c r="T26" s="493"/>
      <c r="U26" s="493"/>
    </row>
    <row r="27" spans="1:21" s="451" customFormat="1" ht="12.95" customHeight="1" x14ac:dyDescent="0.2">
      <c r="A27" s="493"/>
      <c r="B27" s="493"/>
      <c r="C27" s="493"/>
      <c r="D27" s="493"/>
      <c r="E27" s="493"/>
      <c r="F27" s="493"/>
      <c r="G27" s="493"/>
      <c r="H27" s="493"/>
      <c r="I27" s="493"/>
      <c r="J27" s="493"/>
      <c r="K27" s="493"/>
      <c r="L27" s="493"/>
      <c r="M27" s="493"/>
      <c r="N27" s="493"/>
      <c r="O27" s="493"/>
      <c r="P27" s="493"/>
      <c r="Q27" s="493"/>
      <c r="R27" s="493"/>
      <c r="S27" s="493"/>
      <c r="T27" s="493"/>
      <c r="U27" s="493"/>
    </row>
    <row r="28" spans="1:21" s="451" customFormat="1" ht="12.95" customHeight="1" x14ac:dyDescent="0.2">
      <c r="A28" s="493"/>
      <c r="B28" s="493"/>
      <c r="C28" s="493"/>
      <c r="D28" s="493"/>
      <c r="E28" s="493"/>
      <c r="F28" s="493"/>
      <c r="G28" s="493"/>
      <c r="H28" s="493"/>
      <c r="I28" s="493"/>
      <c r="J28" s="493"/>
      <c r="K28" s="493"/>
      <c r="L28" s="493"/>
      <c r="M28" s="493"/>
      <c r="N28" s="493"/>
      <c r="O28" s="493"/>
      <c r="P28" s="493"/>
      <c r="Q28" s="493"/>
      <c r="R28" s="493"/>
      <c r="S28" s="493"/>
      <c r="T28" s="493"/>
      <c r="U28" s="493"/>
    </row>
    <row r="29" spans="1:21" s="456" customFormat="1" ht="12.95" customHeight="1" x14ac:dyDescent="0.2">
      <c r="A29" s="493"/>
      <c r="B29" s="493"/>
      <c r="C29" s="493"/>
      <c r="D29" s="493"/>
      <c r="E29" s="493"/>
      <c r="F29" s="493"/>
      <c r="G29" s="493"/>
      <c r="H29" s="493"/>
      <c r="I29" s="493"/>
      <c r="J29" s="493"/>
      <c r="K29" s="493"/>
      <c r="L29" s="493"/>
      <c r="M29" s="493"/>
      <c r="N29" s="493"/>
      <c r="O29" s="493"/>
      <c r="P29" s="493"/>
      <c r="Q29" s="493"/>
      <c r="R29" s="493"/>
      <c r="S29" s="493"/>
      <c r="T29" s="493"/>
      <c r="U29" s="493"/>
    </row>
    <row r="30" spans="1:21" s="451" customFormat="1" ht="12.95" customHeight="1" x14ac:dyDescent="0.2">
      <c r="A30" s="493"/>
      <c r="B30" s="493"/>
      <c r="C30" s="493"/>
      <c r="D30" s="493"/>
      <c r="E30" s="493"/>
      <c r="F30" s="493"/>
      <c r="G30" s="493"/>
      <c r="H30" s="493"/>
      <c r="I30" s="493"/>
      <c r="J30" s="493"/>
      <c r="K30" s="493"/>
      <c r="L30" s="493"/>
      <c r="M30" s="493"/>
      <c r="N30" s="493"/>
      <c r="O30" s="493"/>
      <c r="P30" s="493"/>
      <c r="Q30" s="493"/>
      <c r="R30" s="493"/>
      <c r="S30" s="493"/>
      <c r="T30" s="493"/>
      <c r="U30" s="493"/>
    </row>
    <row r="31" spans="1:21" s="451" customFormat="1" ht="12.95" customHeight="1" x14ac:dyDescent="0.2">
      <c r="A31" s="493"/>
      <c r="B31" s="493"/>
      <c r="C31" s="493"/>
      <c r="D31" s="493"/>
      <c r="E31" s="493"/>
      <c r="F31" s="493"/>
      <c r="G31" s="493"/>
      <c r="H31" s="493"/>
      <c r="I31" s="493"/>
      <c r="J31" s="493"/>
      <c r="K31" s="493"/>
      <c r="L31" s="493"/>
      <c r="M31" s="493"/>
      <c r="N31" s="493"/>
      <c r="O31" s="493"/>
      <c r="P31" s="493"/>
      <c r="Q31" s="493"/>
      <c r="R31" s="493"/>
      <c r="S31" s="493"/>
      <c r="T31" s="493"/>
      <c r="U31" s="493"/>
    </row>
    <row r="32" spans="1:21" x14ac:dyDescent="0.2">
      <c r="A32" s="120"/>
      <c r="E32" s="120"/>
      <c r="G32" s="120"/>
      <c r="I32" s="125"/>
      <c r="K32" s="125"/>
      <c r="M32" s="125"/>
      <c r="O32" s="120"/>
      <c r="Q32" s="120"/>
      <c r="S32" s="120"/>
      <c r="U32" s="120"/>
    </row>
    <row r="33" spans="1:21" ht="12.95" customHeight="1" x14ac:dyDescent="0.2">
      <c r="A33" s="491" t="s">
        <v>281</v>
      </c>
      <c r="B33" s="491"/>
      <c r="C33" s="491"/>
      <c r="D33" s="491"/>
      <c r="E33" s="491"/>
      <c r="F33" s="491"/>
      <c r="G33" s="491"/>
      <c r="H33" s="491"/>
      <c r="I33" s="491"/>
      <c r="J33" s="491"/>
      <c r="K33" s="491"/>
      <c r="L33" s="491"/>
      <c r="M33" s="491"/>
      <c r="N33" s="491"/>
      <c r="O33" s="491"/>
      <c r="P33" s="491"/>
      <c r="Q33" s="491"/>
      <c r="R33" s="491"/>
      <c r="S33" s="491"/>
      <c r="T33" s="491"/>
      <c r="U33" s="491"/>
    </row>
    <row r="34" spans="1:21" ht="12.95" customHeight="1" x14ac:dyDescent="0.2">
      <c r="A34" s="491"/>
      <c r="B34" s="491"/>
      <c r="C34" s="491"/>
      <c r="D34" s="491"/>
      <c r="E34" s="491"/>
      <c r="F34" s="491"/>
      <c r="G34" s="491"/>
      <c r="H34" s="491"/>
      <c r="I34" s="491"/>
      <c r="J34" s="491"/>
      <c r="K34" s="491"/>
      <c r="L34" s="491"/>
      <c r="M34" s="491"/>
      <c r="N34" s="491"/>
      <c r="O34" s="491"/>
      <c r="P34" s="491"/>
      <c r="Q34" s="491"/>
      <c r="R34" s="491"/>
      <c r="S34" s="491"/>
      <c r="T34" s="491"/>
      <c r="U34" s="491"/>
    </row>
    <row r="35" spans="1:21" ht="12.95" customHeight="1" x14ac:dyDescent="0.2">
      <c r="A35" s="491"/>
      <c r="B35" s="491"/>
      <c r="C35" s="491"/>
      <c r="D35" s="491"/>
      <c r="E35" s="491"/>
      <c r="F35" s="491"/>
      <c r="G35" s="491"/>
      <c r="H35" s="491"/>
      <c r="I35" s="491"/>
      <c r="J35" s="491"/>
      <c r="K35" s="491"/>
      <c r="L35" s="491"/>
      <c r="M35" s="491"/>
      <c r="N35" s="491"/>
      <c r="O35" s="491"/>
      <c r="P35" s="491"/>
      <c r="Q35" s="491"/>
      <c r="R35" s="491"/>
      <c r="S35" s="491"/>
      <c r="T35" s="491"/>
      <c r="U35" s="491"/>
    </row>
    <row r="36" spans="1:21" ht="12.95" customHeight="1" x14ac:dyDescent="0.2">
      <c r="A36" s="491"/>
      <c r="B36" s="491"/>
      <c r="C36" s="491"/>
      <c r="D36" s="491"/>
      <c r="E36" s="491"/>
      <c r="F36" s="491"/>
      <c r="G36" s="491"/>
      <c r="H36" s="491"/>
      <c r="I36" s="491"/>
      <c r="J36" s="491"/>
      <c r="K36" s="491"/>
      <c r="L36" s="491"/>
      <c r="M36" s="491"/>
      <c r="N36" s="491"/>
      <c r="O36" s="491"/>
      <c r="P36" s="491"/>
      <c r="Q36" s="491"/>
      <c r="R36" s="491"/>
      <c r="S36" s="491"/>
      <c r="T36" s="491"/>
      <c r="U36" s="491"/>
    </row>
    <row r="37" spans="1:21" ht="12.95" customHeight="1" x14ac:dyDescent="0.2">
      <c r="A37" s="491"/>
      <c r="B37" s="491"/>
      <c r="C37" s="491"/>
      <c r="D37" s="491"/>
      <c r="E37" s="491"/>
      <c r="F37" s="491"/>
      <c r="G37" s="491"/>
      <c r="H37" s="491"/>
      <c r="I37" s="491"/>
      <c r="J37" s="491"/>
      <c r="K37" s="491"/>
      <c r="L37" s="491"/>
      <c r="M37" s="491"/>
      <c r="N37" s="491"/>
      <c r="O37" s="491"/>
      <c r="P37" s="491"/>
      <c r="Q37" s="491"/>
      <c r="R37" s="491"/>
      <c r="S37" s="491"/>
      <c r="T37" s="491"/>
      <c r="U37" s="491"/>
    </row>
    <row r="38" spans="1:21" s="456" customFormat="1" ht="12.95" customHeight="1" x14ac:dyDescent="0.2">
      <c r="A38" s="491"/>
      <c r="B38" s="491"/>
      <c r="C38" s="491"/>
      <c r="D38" s="491"/>
      <c r="E38" s="491"/>
      <c r="F38" s="491"/>
      <c r="G38" s="491"/>
      <c r="H38" s="491"/>
      <c r="I38" s="491"/>
      <c r="J38" s="491"/>
      <c r="K38" s="491"/>
      <c r="L38" s="491"/>
      <c r="M38" s="491"/>
      <c r="N38" s="491"/>
      <c r="O38" s="491"/>
      <c r="P38" s="491"/>
      <c r="Q38" s="491"/>
      <c r="R38" s="491"/>
      <c r="S38" s="491"/>
      <c r="T38" s="491"/>
      <c r="U38" s="491"/>
    </row>
    <row r="39" spans="1:21" s="456" customFormat="1" ht="12.95" customHeight="1" x14ac:dyDescent="0.2">
      <c r="A39" s="491"/>
      <c r="B39" s="491"/>
      <c r="C39" s="491"/>
      <c r="D39" s="491"/>
      <c r="E39" s="491"/>
      <c r="F39" s="491"/>
      <c r="G39" s="491"/>
      <c r="H39" s="491"/>
      <c r="I39" s="491"/>
      <c r="J39" s="491"/>
      <c r="K39" s="491"/>
      <c r="L39" s="491"/>
      <c r="M39" s="491"/>
      <c r="N39" s="491"/>
      <c r="O39" s="491"/>
      <c r="P39" s="491"/>
      <c r="Q39" s="491"/>
      <c r="R39" s="491"/>
      <c r="S39" s="491"/>
      <c r="T39" s="491"/>
      <c r="U39" s="491"/>
    </row>
    <row r="40" spans="1:21" s="456" customFormat="1" ht="12.95" customHeight="1" x14ac:dyDescent="0.2">
      <c r="A40" s="491"/>
      <c r="B40" s="491"/>
      <c r="C40" s="491"/>
      <c r="D40" s="491"/>
      <c r="E40" s="491"/>
      <c r="F40" s="491"/>
      <c r="G40" s="491"/>
      <c r="H40" s="491"/>
      <c r="I40" s="491"/>
      <c r="J40" s="491"/>
      <c r="K40" s="491"/>
      <c r="L40" s="491"/>
      <c r="M40" s="491"/>
      <c r="N40" s="491"/>
      <c r="O40" s="491"/>
      <c r="P40" s="491"/>
      <c r="Q40" s="491"/>
      <c r="R40" s="491"/>
      <c r="S40" s="491"/>
      <c r="T40" s="491"/>
      <c r="U40" s="491"/>
    </row>
    <row r="41" spans="1:21" s="456" customFormat="1" ht="12.95" customHeight="1" x14ac:dyDescent="0.2">
      <c r="A41" s="491"/>
      <c r="B41" s="491"/>
      <c r="C41" s="491"/>
      <c r="D41" s="491"/>
      <c r="E41" s="491"/>
      <c r="F41" s="491"/>
      <c r="G41" s="491"/>
      <c r="H41" s="491"/>
      <c r="I41" s="491"/>
      <c r="J41" s="491"/>
      <c r="K41" s="491"/>
      <c r="L41" s="491"/>
      <c r="M41" s="491"/>
      <c r="N41" s="491"/>
      <c r="O41" s="491"/>
      <c r="P41" s="491"/>
      <c r="Q41" s="491"/>
      <c r="R41" s="491"/>
      <c r="S41" s="491"/>
      <c r="T41" s="491"/>
      <c r="U41" s="491"/>
    </row>
    <row r="42" spans="1:21" ht="12.95" customHeight="1" x14ac:dyDescent="0.2">
      <c r="A42" s="491"/>
      <c r="B42" s="491"/>
      <c r="C42" s="491"/>
      <c r="D42" s="491"/>
      <c r="E42" s="491"/>
      <c r="F42" s="491"/>
      <c r="G42" s="491"/>
      <c r="H42" s="491"/>
      <c r="I42" s="491"/>
      <c r="J42" s="491"/>
      <c r="K42" s="491"/>
      <c r="L42" s="491"/>
      <c r="M42" s="491"/>
      <c r="N42" s="491"/>
      <c r="O42" s="491"/>
      <c r="P42" s="491"/>
      <c r="Q42" s="491"/>
      <c r="R42" s="491"/>
      <c r="S42" s="491"/>
      <c r="T42" s="491"/>
      <c r="U42" s="491"/>
    </row>
    <row r="43" spans="1:21" ht="12.95" customHeight="1" x14ac:dyDescent="0.2">
      <c r="A43" s="491"/>
      <c r="B43" s="491"/>
      <c r="C43" s="491"/>
      <c r="D43" s="491"/>
      <c r="E43" s="491"/>
      <c r="F43" s="491"/>
      <c r="G43" s="491"/>
      <c r="H43" s="491"/>
      <c r="I43" s="491"/>
      <c r="J43" s="491"/>
      <c r="K43" s="491"/>
      <c r="L43" s="491"/>
      <c r="M43" s="491"/>
      <c r="N43" s="491"/>
      <c r="O43" s="491"/>
      <c r="P43" s="491"/>
      <c r="Q43" s="491"/>
      <c r="R43" s="491"/>
      <c r="S43" s="491"/>
      <c r="T43" s="491"/>
      <c r="U43" s="491"/>
    </row>
    <row r="44" spans="1:21" ht="12.95" customHeight="1" x14ac:dyDescent="0.2">
      <c r="A44" s="491"/>
      <c r="B44" s="491"/>
      <c r="C44" s="491"/>
      <c r="D44" s="491"/>
      <c r="E44" s="491"/>
      <c r="F44" s="491"/>
      <c r="G44" s="491"/>
      <c r="H44" s="491"/>
      <c r="I44" s="491"/>
      <c r="J44" s="491"/>
      <c r="K44" s="491"/>
      <c r="L44" s="491"/>
      <c r="M44" s="491"/>
      <c r="N44" s="491"/>
      <c r="O44" s="491"/>
      <c r="P44" s="491"/>
      <c r="Q44" s="491"/>
      <c r="R44" s="491"/>
      <c r="S44" s="491"/>
      <c r="T44" s="491"/>
      <c r="U44" s="491"/>
    </row>
    <row r="45" spans="1:21" x14ac:dyDescent="0.2">
      <c r="A45" s="376"/>
      <c r="B45" s="376"/>
      <c r="C45" s="376"/>
      <c r="D45" s="376"/>
      <c r="E45" s="376"/>
      <c r="F45" s="376"/>
      <c r="G45" s="376"/>
      <c r="H45" s="376"/>
      <c r="I45" s="376"/>
      <c r="J45" s="376"/>
      <c r="K45" s="376"/>
      <c r="L45" s="376"/>
      <c r="M45" s="376"/>
      <c r="N45" s="376"/>
      <c r="O45" s="376"/>
      <c r="P45" s="376"/>
      <c r="Q45" s="376"/>
      <c r="R45" s="376"/>
      <c r="S45" s="376"/>
      <c r="T45" s="376"/>
      <c r="U45" s="376"/>
    </row>
    <row r="46" spans="1:21" ht="13.15" customHeight="1" x14ac:dyDescent="0.2">
      <c r="A46" s="492" t="s">
        <v>270</v>
      </c>
      <c r="B46" s="492"/>
      <c r="C46" s="492"/>
      <c r="D46" s="492"/>
      <c r="E46" s="492"/>
      <c r="F46" s="492"/>
      <c r="G46" s="492"/>
      <c r="H46" s="492"/>
      <c r="I46" s="492"/>
      <c r="J46" s="492"/>
      <c r="K46" s="492"/>
      <c r="L46" s="492"/>
      <c r="M46" s="492"/>
      <c r="N46" s="492"/>
      <c r="O46" s="492"/>
      <c r="P46" s="492"/>
      <c r="Q46" s="492"/>
      <c r="R46" s="492"/>
      <c r="S46" s="492"/>
      <c r="T46" s="492"/>
      <c r="U46" s="492"/>
    </row>
    <row r="47" spans="1:21" x14ac:dyDescent="0.2">
      <c r="A47" s="208"/>
      <c r="B47" s="208"/>
      <c r="C47" s="208"/>
      <c r="D47" s="208"/>
      <c r="E47" s="208"/>
      <c r="F47" s="208"/>
      <c r="G47" s="208"/>
      <c r="H47" s="208"/>
      <c r="I47" s="208"/>
      <c r="J47" s="208"/>
      <c r="K47" s="208"/>
      <c r="L47" s="208"/>
      <c r="M47" s="208"/>
      <c r="N47" s="208"/>
      <c r="O47" s="208"/>
      <c r="P47" s="208"/>
      <c r="Q47" s="208"/>
      <c r="R47" s="208"/>
      <c r="S47" s="208"/>
      <c r="T47" s="208"/>
      <c r="U47" s="208"/>
    </row>
    <row r="48" spans="1:21" x14ac:dyDescent="0.2">
      <c r="A48" s="126" t="s">
        <v>209</v>
      </c>
      <c r="B48" s="126"/>
      <c r="C48" s="126"/>
      <c r="D48" s="126"/>
      <c r="E48" s="126"/>
      <c r="F48" s="126"/>
      <c r="G48" s="126"/>
      <c r="H48" s="126"/>
      <c r="I48" s="126"/>
      <c r="J48" s="126"/>
      <c r="K48" s="126"/>
      <c r="L48" s="126"/>
      <c r="M48" s="126"/>
      <c r="N48" s="126"/>
      <c r="O48" s="126"/>
      <c r="P48" s="126"/>
      <c r="Q48" s="126"/>
      <c r="R48" s="126"/>
      <c r="S48" s="126"/>
      <c r="T48" s="126"/>
      <c r="U48" s="126"/>
    </row>
    <row r="50" spans="1:19" x14ac:dyDescent="0.2">
      <c r="A50" s="489" t="s">
        <v>288</v>
      </c>
      <c r="B50" s="489"/>
      <c r="C50" s="489"/>
      <c r="D50" s="489"/>
      <c r="E50" s="489"/>
      <c r="F50" s="489"/>
      <c r="G50" s="489"/>
      <c r="H50" s="489"/>
      <c r="I50" s="489"/>
      <c r="J50" s="489"/>
      <c r="K50" s="489"/>
      <c r="L50" s="489"/>
      <c r="M50" s="489"/>
      <c r="N50" s="489"/>
      <c r="O50" s="489"/>
      <c r="P50" s="489"/>
      <c r="Q50" s="489"/>
      <c r="R50" s="489"/>
      <c r="S50" s="489"/>
    </row>
    <row r="51" spans="1:19" x14ac:dyDescent="0.2">
      <c r="A51" s="489"/>
      <c r="B51" s="489"/>
      <c r="C51" s="489"/>
      <c r="D51" s="489"/>
      <c r="E51" s="489"/>
      <c r="F51" s="489"/>
      <c r="G51" s="489"/>
      <c r="H51" s="489"/>
      <c r="I51" s="489"/>
      <c r="J51" s="489"/>
      <c r="K51" s="489"/>
      <c r="L51" s="489"/>
      <c r="M51" s="489"/>
      <c r="N51" s="489"/>
      <c r="O51" s="489"/>
      <c r="P51" s="489"/>
      <c r="Q51" s="489"/>
      <c r="R51" s="489"/>
      <c r="S51" s="489"/>
    </row>
    <row r="53" spans="1:19" x14ac:dyDescent="0.2">
      <c r="A53" s="124"/>
      <c r="B53" s="124"/>
      <c r="C53" s="124"/>
      <c r="D53" s="124"/>
      <c r="E53" s="124"/>
    </row>
    <row r="54" spans="1:19" x14ac:dyDescent="0.2">
      <c r="A54" s="133"/>
      <c r="B54" s="134"/>
      <c r="C54" s="134"/>
      <c r="D54" s="134"/>
      <c r="E54" s="134"/>
    </row>
    <row r="55" spans="1:19" x14ac:dyDescent="0.2">
      <c r="A55" s="135"/>
    </row>
  </sheetData>
  <mergeCells count="8">
    <mergeCell ref="A50:S51"/>
    <mergeCell ref="A8:U8"/>
    <mergeCell ref="A33:U44"/>
    <mergeCell ref="A46:U46"/>
    <mergeCell ref="A26:U31"/>
    <mergeCell ref="A13:U15"/>
    <mergeCell ref="A17:U20"/>
    <mergeCell ref="A22:U24"/>
  </mergeCells>
  <pageMargins left="0.75" right="0.75" top="1" bottom="1" header="0.5" footer="0.5"/>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82D7-6664-49B8-8DC8-49E39AF52ECD}">
  <sheetPr>
    <pageSetUpPr fitToPage="1"/>
  </sheetPr>
  <dimension ref="A1:T85"/>
  <sheetViews>
    <sheetView topLeftCell="A40" zoomScaleNormal="100" workbookViewId="0">
      <selection activeCell="F13" sqref="F13"/>
    </sheetView>
  </sheetViews>
  <sheetFormatPr defaultColWidth="9.140625" defaultRowHeight="12.75" x14ac:dyDescent="0.2"/>
  <cols>
    <col min="1" max="1" width="2.7109375" style="434" customWidth="1"/>
    <col min="2" max="5" width="9.140625" style="434"/>
    <col min="6" max="6" width="9.140625" style="434" customWidth="1"/>
    <col min="7" max="7" width="3.140625" style="434" customWidth="1"/>
    <col min="8" max="8" width="13.7109375" style="434" customWidth="1"/>
    <col min="9" max="9" width="1.85546875" style="434" customWidth="1"/>
    <col min="10" max="10" width="13.7109375" style="434" customWidth="1"/>
    <col min="11" max="11" width="1.85546875" style="434" customWidth="1"/>
    <col min="12" max="12" width="13.7109375" style="434" customWidth="1"/>
    <col min="13" max="13" width="1.85546875" style="434" customWidth="1"/>
    <col min="14" max="14" width="13.7109375" style="434" customWidth="1"/>
    <col min="15" max="15" width="1.85546875" style="434" customWidth="1"/>
    <col min="16" max="16" width="13.7109375" style="434" customWidth="1"/>
    <col min="17" max="17" width="1.85546875" style="434" customWidth="1"/>
    <col min="18" max="18" width="12.7109375" style="434" customWidth="1"/>
    <col min="19" max="19" width="1.85546875" style="434" customWidth="1"/>
    <col min="20" max="20" width="12.7109375" style="434" customWidth="1"/>
    <col min="21" max="21" width="2.85546875" style="434" customWidth="1"/>
    <col min="22" max="22" width="3" style="434" customWidth="1"/>
    <col min="23" max="16384" width="9.140625" style="434"/>
  </cols>
  <sheetData>
    <row r="1" spans="1:17" s="330" customFormat="1" ht="20.25" customHeight="1" x14ac:dyDescent="0.2">
      <c r="A1" s="408" t="str">
        <f>TextRefCopy5</f>
        <v>Name of Community College</v>
      </c>
    </row>
    <row r="2" spans="1:17" s="331" customFormat="1" ht="20.25" customHeight="1" x14ac:dyDescent="0.2">
      <c r="A2" s="408" t="s">
        <v>137</v>
      </c>
      <c r="B2" s="330"/>
    </row>
    <row r="3" spans="1:17" s="331" customFormat="1" ht="20.25" customHeight="1" x14ac:dyDescent="0.2">
      <c r="A3" s="408" t="s">
        <v>210</v>
      </c>
      <c r="B3" s="330"/>
    </row>
    <row r="4" spans="1:17" s="331" customFormat="1" ht="20.25" customHeight="1" x14ac:dyDescent="0.2">
      <c r="A4" s="408" t="s">
        <v>150</v>
      </c>
      <c r="B4" s="330"/>
      <c r="P4" s="467" t="s">
        <v>151</v>
      </c>
    </row>
    <row r="5" spans="1:17" s="331" customFormat="1" ht="20.25" customHeight="1" thickBot="1" x14ac:dyDescent="0.25">
      <c r="A5" s="460" t="s">
        <v>271</v>
      </c>
      <c r="B5" s="461"/>
      <c r="C5" s="461"/>
      <c r="D5" s="461"/>
      <c r="E5" s="461"/>
      <c r="F5" s="462"/>
      <c r="G5" s="462"/>
      <c r="H5" s="462"/>
      <c r="I5" s="462"/>
      <c r="J5" s="462"/>
      <c r="K5" s="462"/>
      <c r="L5" s="462"/>
      <c r="M5" s="462"/>
      <c r="N5" s="462"/>
      <c r="O5" s="462"/>
      <c r="P5" s="470" t="s">
        <v>97</v>
      </c>
      <c r="Q5" s="466"/>
    </row>
    <row r="6" spans="1:17" ht="19.5" customHeight="1" x14ac:dyDescent="0.2"/>
    <row r="7" spans="1:17" s="444" customFormat="1" ht="12.75" customHeight="1" x14ac:dyDescent="0.2">
      <c r="A7" s="393" t="s">
        <v>152</v>
      </c>
      <c r="B7" s="333"/>
      <c r="G7" s="445"/>
      <c r="H7" s="447">
        <v>2022</v>
      </c>
      <c r="J7" s="446">
        <v>2021</v>
      </c>
      <c r="K7" s="439"/>
      <c r="L7" s="446">
        <v>2020</v>
      </c>
      <c r="M7" s="439"/>
      <c r="N7" s="446">
        <v>2019</v>
      </c>
      <c r="O7" s="428"/>
      <c r="P7" s="446">
        <v>2018</v>
      </c>
    </row>
    <row r="8" spans="1:17" s="444" customFormat="1" ht="12.75" customHeight="1" x14ac:dyDescent="0.2">
      <c r="B8" s="333"/>
      <c r="G8" s="426"/>
      <c r="H8" s="426"/>
      <c r="I8" s="439"/>
      <c r="J8" s="426"/>
      <c r="K8" s="439"/>
      <c r="L8" s="426"/>
      <c r="M8" s="393"/>
      <c r="N8" s="391"/>
      <c r="P8" s="391"/>
    </row>
    <row r="9" spans="1:17" s="444" customFormat="1" ht="12.75" customHeight="1" x14ac:dyDescent="0.2">
      <c r="A9" s="423" t="s">
        <v>133</v>
      </c>
      <c r="H9" s="349"/>
      <c r="I9" s="439"/>
      <c r="J9" s="439"/>
      <c r="K9" s="439"/>
      <c r="L9" s="426"/>
      <c r="M9" s="393"/>
      <c r="N9" s="391"/>
      <c r="P9" s="391"/>
    </row>
    <row r="10" spans="1:17" s="444" customFormat="1" ht="12.75" customHeight="1" x14ac:dyDescent="0.2">
      <c r="A10" s="425" t="s">
        <v>163</v>
      </c>
      <c r="G10" s="240" t="s">
        <v>134</v>
      </c>
      <c r="H10" s="205"/>
      <c r="I10" s="439"/>
      <c r="J10" s="177"/>
      <c r="K10" s="439"/>
      <c r="L10" s="177"/>
      <c r="M10" s="423"/>
      <c r="N10" s="391"/>
      <c r="P10" s="391"/>
    </row>
    <row r="11" spans="1:17" ht="12.75" customHeight="1" x14ac:dyDescent="0.2">
      <c r="A11" s="435"/>
      <c r="G11" s="242"/>
      <c r="H11" s="350"/>
      <c r="I11" s="437"/>
      <c r="J11" s="437"/>
      <c r="K11" s="437"/>
      <c r="L11" s="116"/>
      <c r="M11" s="411"/>
      <c r="N11" s="391"/>
      <c r="O11" s="444"/>
      <c r="P11" s="391"/>
    </row>
    <row r="12" spans="1:17" s="444" customFormat="1" ht="12.75" customHeight="1" x14ac:dyDescent="0.2">
      <c r="A12" s="423" t="s">
        <v>153</v>
      </c>
      <c r="H12" s="349"/>
      <c r="I12" s="439"/>
      <c r="J12" s="439"/>
      <c r="K12" s="439"/>
      <c r="L12" s="426"/>
      <c r="M12" s="393"/>
      <c r="N12" s="391"/>
      <c r="P12" s="391"/>
    </row>
    <row r="13" spans="1:17" s="444" customFormat="1" ht="12.75" customHeight="1" x14ac:dyDescent="0.2">
      <c r="A13" s="424" t="s">
        <v>164</v>
      </c>
      <c r="G13" s="240" t="s">
        <v>132</v>
      </c>
      <c r="H13" s="351">
        <v>0</v>
      </c>
      <c r="I13" s="439"/>
      <c r="J13" s="443">
        <v>0</v>
      </c>
      <c r="K13" s="439"/>
      <c r="L13" s="442">
        <v>0</v>
      </c>
      <c r="M13" s="393"/>
      <c r="N13" s="443">
        <v>0</v>
      </c>
      <c r="O13" s="439"/>
      <c r="P13" s="443">
        <v>0</v>
      </c>
    </row>
    <row r="14" spans="1:17" ht="12.75" customHeight="1" x14ac:dyDescent="0.2">
      <c r="G14" s="242"/>
      <c r="H14" s="350"/>
      <c r="I14" s="437"/>
      <c r="J14" s="437"/>
      <c r="K14" s="437"/>
      <c r="L14" s="435"/>
      <c r="N14" s="437"/>
      <c r="O14" s="437"/>
      <c r="P14" s="437"/>
    </row>
    <row r="15" spans="1:17" s="444" customFormat="1" ht="12.75" customHeight="1" x14ac:dyDescent="0.2">
      <c r="A15" s="444" t="s">
        <v>128</v>
      </c>
      <c r="G15" s="240" t="s">
        <v>129</v>
      </c>
      <c r="H15" s="270">
        <f>'Exhibit C-4'!I16</f>
        <v>0</v>
      </c>
      <c r="I15" s="439"/>
      <c r="J15" s="443">
        <f>'Exhibit C-4'!K16</f>
        <v>0</v>
      </c>
      <c r="K15" s="439"/>
      <c r="L15" s="442">
        <f>'Exhibit C-4'!M16</f>
        <v>0</v>
      </c>
      <c r="N15" s="386">
        <f>'Exhibit C-4'!O16</f>
        <v>0</v>
      </c>
      <c r="O15" s="439"/>
      <c r="P15" s="443">
        <f>'Exhibit C-4'!G31</f>
        <v>0</v>
      </c>
    </row>
    <row r="16" spans="1:17" ht="12.75" customHeight="1" x14ac:dyDescent="0.2">
      <c r="G16" s="242"/>
      <c r="H16" s="350"/>
      <c r="I16" s="437"/>
      <c r="J16" s="437"/>
      <c r="K16" s="437"/>
      <c r="N16" s="437"/>
      <c r="O16" s="437"/>
      <c r="P16" s="437"/>
    </row>
    <row r="17" spans="1:18" s="444" customFormat="1" ht="12.75" customHeight="1" x14ac:dyDescent="0.2">
      <c r="A17" s="444" t="s">
        <v>172</v>
      </c>
      <c r="H17" s="349"/>
      <c r="I17" s="439"/>
      <c r="J17" s="439"/>
      <c r="K17" s="439"/>
      <c r="N17" s="439"/>
      <c r="O17" s="439"/>
      <c r="P17" s="439"/>
    </row>
    <row r="18" spans="1:18" s="444" customFormat="1" ht="12.75" customHeight="1" x14ac:dyDescent="0.2">
      <c r="A18" s="424" t="s">
        <v>171</v>
      </c>
      <c r="G18" s="240" t="s">
        <v>127</v>
      </c>
      <c r="H18" s="263" t="e">
        <f>H13/H15</f>
        <v>#DIV/0!</v>
      </c>
      <c r="I18" s="439"/>
      <c r="J18" s="179" t="e">
        <f t="shared" ref="J18" si="0">J13/J15</f>
        <v>#DIV/0!</v>
      </c>
      <c r="K18" s="179"/>
      <c r="L18" s="179" t="e">
        <f>L13/L15</f>
        <v>#DIV/0!</v>
      </c>
      <c r="N18" s="385" t="e">
        <f>N13/N15</f>
        <v>#DIV/0!</v>
      </c>
      <c r="O18" s="385"/>
      <c r="P18" s="385" t="e">
        <f t="shared" ref="P18" si="1">P13/P15</f>
        <v>#DIV/0!</v>
      </c>
    </row>
    <row r="19" spans="1:18" ht="12.75" customHeight="1" x14ac:dyDescent="0.2">
      <c r="G19" s="242"/>
      <c r="H19" s="350"/>
      <c r="I19" s="437"/>
      <c r="J19" s="437"/>
      <c r="K19" s="437"/>
      <c r="N19" s="437"/>
      <c r="O19" s="437"/>
      <c r="P19" s="437"/>
    </row>
    <row r="20" spans="1:18" s="444" customFormat="1" ht="12.75" customHeight="1" x14ac:dyDescent="0.2">
      <c r="A20" s="444" t="s">
        <v>125</v>
      </c>
      <c r="H20" s="349"/>
      <c r="I20" s="439"/>
      <c r="J20" s="439"/>
      <c r="K20" s="439"/>
      <c r="N20" s="439"/>
      <c r="O20" s="439"/>
      <c r="P20" s="439"/>
    </row>
    <row r="21" spans="1:18" s="444" customFormat="1" ht="12.75" customHeight="1" x14ac:dyDescent="0.2">
      <c r="A21" s="427" t="s">
        <v>165</v>
      </c>
      <c r="B21" s="439"/>
      <c r="C21" s="439"/>
      <c r="D21" s="439"/>
      <c r="E21" s="439"/>
      <c r="F21" s="439"/>
      <c r="G21" s="387" t="s">
        <v>126</v>
      </c>
      <c r="H21" s="429">
        <v>7.7200000000000005E-2</v>
      </c>
      <c r="I21" s="428"/>
      <c r="J21" s="430">
        <v>6.9199999999999998E-2</v>
      </c>
      <c r="K21" s="439"/>
      <c r="L21" s="430">
        <v>4.3999999999999997E-2</v>
      </c>
      <c r="M21" s="439"/>
      <c r="N21" s="430">
        <v>4.3999999999999997E-2</v>
      </c>
      <c r="O21" s="428"/>
      <c r="P21" s="430">
        <v>3.5200000000000002E-2</v>
      </c>
    </row>
    <row r="22" spans="1:18" s="444" customFormat="1" ht="12.75" customHeight="1" x14ac:dyDescent="0.2">
      <c r="A22" s="427"/>
      <c r="B22" s="439"/>
      <c r="C22" s="439"/>
      <c r="D22" s="439"/>
      <c r="E22" s="439"/>
      <c r="F22" s="439"/>
      <c r="G22" s="387"/>
      <c r="H22" s="391"/>
      <c r="I22" s="439"/>
      <c r="J22" s="391"/>
      <c r="K22" s="439"/>
      <c r="L22" s="391"/>
      <c r="M22" s="439"/>
      <c r="N22" s="391"/>
      <c r="O22" s="439"/>
      <c r="P22" s="391"/>
      <c r="Q22" s="439"/>
      <c r="R22" s="439"/>
    </row>
    <row r="23" spans="1:18" s="444" customFormat="1" ht="12.75" customHeight="1" x14ac:dyDescent="0.2">
      <c r="A23" s="427"/>
      <c r="B23" s="439"/>
      <c r="C23" s="439"/>
      <c r="D23" s="439"/>
      <c r="E23" s="439"/>
      <c r="F23" s="439"/>
      <c r="G23" s="387"/>
      <c r="H23" s="391"/>
      <c r="I23" s="439"/>
      <c r="J23" s="391"/>
      <c r="K23" s="439"/>
      <c r="L23" s="391"/>
      <c r="M23" s="439"/>
      <c r="N23" s="391"/>
      <c r="O23" s="439"/>
      <c r="P23" s="391"/>
      <c r="Q23" s="439"/>
      <c r="R23" s="439"/>
    </row>
    <row r="24" spans="1:18" s="444" customFormat="1" ht="12.75" customHeight="1" x14ac:dyDescent="0.2">
      <c r="A24" s="427"/>
      <c r="B24" s="439"/>
      <c r="C24" s="439"/>
      <c r="D24" s="439"/>
      <c r="E24" s="439"/>
      <c r="F24" s="439"/>
      <c r="G24" s="387"/>
      <c r="H24" s="446">
        <v>2017</v>
      </c>
      <c r="I24" s="439"/>
      <c r="J24" s="391"/>
      <c r="K24" s="439"/>
      <c r="L24" s="391"/>
      <c r="M24" s="439"/>
      <c r="N24" s="391"/>
      <c r="O24" s="439"/>
      <c r="P24" s="391"/>
      <c r="Q24" s="439"/>
      <c r="R24" s="439"/>
    </row>
    <row r="25" spans="1:18" s="444" customFormat="1" ht="12.75" customHeight="1" x14ac:dyDescent="0.2">
      <c r="A25" s="423" t="s">
        <v>133</v>
      </c>
      <c r="B25" s="439"/>
      <c r="C25" s="439"/>
      <c r="D25" s="439"/>
      <c r="E25" s="439"/>
      <c r="F25" s="439"/>
      <c r="G25" s="387"/>
      <c r="H25" s="391"/>
      <c r="I25" s="439"/>
      <c r="J25" s="391"/>
      <c r="K25" s="439"/>
      <c r="L25" s="391"/>
      <c r="M25" s="439"/>
      <c r="N25" s="391"/>
      <c r="O25" s="439"/>
      <c r="P25" s="391"/>
      <c r="Q25" s="439"/>
      <c r="R25" s="439"/>
    </row>
    <row r="26" spans="1:18" s="444" customFormat="1" ht="12.75" customHeight="1" x14ac:dyDescent="0.2">
      <c r="A26" s="425" t="s">
        <v>163</v>
      </c>
      <c r="B26" s="439"/>
      <c r="C26" s="439"/>
      <c r="D26" s="439"/>
      <c r="E26" s="439"/>
      <c r="F26" s="439"/>
      <c r="G26" s="240" t="s">
        <v>134</v>
      </c>
      <c r="H26" s="391"/>
      <c r="I26" s="439"/>
      <c r="J26" s="391"/>
      <c r="K26" s="439"/>
      <c r="L26" s="391"/>
      <c r="M26" s="439"/>
      <c r="N26" s="391"/>
      <c r="O26" s="439"/>
      <c r="P26" s="391"/>
      <c r="Q26" s="439"/>
      <c r="R26" s="439"/>
    </row>
    <row r="27" spans="1:18" s="444" customFormat="1" ht="12.75" customHeight="1" x14ac:dyDescent="0.2">
      <c r="A27" s="435"/>
      <c r="B27" s="439"/>
      <c r="C27" s="439"/>
      <c r="D27" s="439"/>
      <c r="E27" s="439"/>
      <c r="F27" s="439"/>
      <c r="G27" s="241"/>
      <c r="H27" s="391"/>
      <c r="I27" s="439"/>
      <c r="J27" s="391"/>
      <c r="K27" s="439"/>
      <c r="L27" s="391"/>
      <c r="M27" s="439"/>
      <c r="N27" s="391"/>
      <c r="O27" s="439"/>
      <c r="P27" s="391"/>
      <c r="Q27" s="439"/>
      <c r="R27" s="439"/>
    </row>
    <row r="28" spans="1:18" s="444" customFormat="1" ht="12.75" customHeight="1" x14ac:dyDescent="0.2">
      <c r="A28" s="423" t="s">
        <v>153</v>
      </c>
      <c r="B28" s="439"/>
      <c r="C28" s="439"/>
      <c r="D28" s="439"/>
      <c r="E28" s="439"/>
      <c r="F28" s="439"/>
      <c r="G28" s="242"/>
      <c r="H28" s="391"/>
      <c r="I28" s="439"/>
      <c r="J28" s="391"/>
      <c r="K28" s="439"/>
      <c r="L28" s="391"/>
      <c r="M28" s="439"/>
      <c r="N28" s="391"/>
      <c r="O28" s="439"/>
      <c r="P28" s="391"/>
      <c r="Q28" s="439"/>
      <c r="R28" s="439"/>
    </row>
    <row r="29" spans="1:18" s="444" customFormat="1" ht="12.75" customHeight="1" x14ac:dyDescent="0.2">
      <c r="A29" s="424" t="s">
        <v>164</v>
      </c>
      <c r="B29" s="439"/>
      <c r="C29" s="439"/>
      <c r="D29" s="439"/>
      <c r="E29" s="439"/>
      <c r="F29" s="439"/>
      <c r="G29" s="240" t="s">
        <v>132</v>
      </c>
      <c r="H29" s="443">
        <v>0</v>
      </c>
      <c r="I29" s="439"/>
      <c r="J29" s="391"/>
      <c r="K29" s="439"/>
      <c r="L29" s="391"/>
      <c r="M29" s="439"/>
      <c r="N29" s="391"/>
      <c r="O29" s="439"/>
      <c r="P29" s="391"/>
      <c r="Q29" s="439"/>
      <c r="R29" s="439"/>
    </row>
    <row r="30" spans="1:18" s="444" customFormat="1" ht="12.75" customHeight="1" x14ac:dyDescent="0.2">
      <c r="A30" s="434"/>
      <c r="B30" s="439"/>
      <c r="C30" s="439"/>
      <c r="D30" s="439"/>
      <c r="E30" s="439"/>
      <c r="F30" s="439"/>
      <c r="G30" s="242"/>
      <c r="H30" s="437"/>
      <c r="I30" s="439"/>
      <c r="J30" s="391"/>
      <c r="K30" s="439"/>
      <c r="L30" s="391"/>
      <c r="M30" s="439"/>
      <c r="N30" s="391"/>
      <c r="O30" s="439"/>
      <c r="P30" s="391"/>
      <c r="Q30" s="439"/>
      <c r="R30" s="439"/>
    </row>
    <row r="31" spans="1:18" s="444" customFormat="1" ht="12.75" customHeight="1" x14ac:dyDescent="0.2">
      <c r="A31" s="444" t="s">
        <v>128</v>
      </c>
      <c r="B31" s="439"/>
      <c r="C31" s="439"/>
      <c r="D31" s="439"/>
      <c r="E31" s="439"/>
      <c r="F31" s="439"/>
      <c r="G31" s="240" t="s">
        <v>129</v>
      </c>
      <c r="H31" s="386">
        <f>'Exhibit C-4'!I31</f>
        <v>0</v>
      </c>
      <c r="I31" s="439"/>
      <c r="J31" s="391"/>
      <c r="K31" s="439"/>
      <c r="L31" s="391"/>
      <c r="M31" s="439"/>
      <c r="N31" s="391"/>
      <c r="O31" s="439"/>
      <c r="P31" s="391"/>
      <c r="Q31" s="439"/>
      <c r="R31" s="439"/>
    </row>
    <row r="32" spans="1:18" s="444" customFormat="1" ht="12.75" customHeight="1" x14ac:dyDescent="0.2">
      <c r="A32" s="434"/>
      <c r="B32" s="439"/>
      <c r="C32" s="439"/>
      <c r="D32" s="439"/>
      <c r="E32" s="439"/>
      <c r="F32" s="439"/>
      <c r="G32" s="242"/>
      <c r="H32" s="437"/>
      <c r="I32" s="439"/>
      <c r="J32" s="391"/>
      <c r="K32" s="439"/>
      <c r="L32" s="391"/>
      <c r="M32" s="439"/>
      <c r="N32" s="391"/>
      <c r="O32" s="439"/>
      <c r="P32" s="391"/>
      <c r="Q32" s="439"/>
      <c r="R32" s="439"/>
    </row>
    <row r="33" spans="1:18" s="444" customFormat="1" ht="12.75" customHeight="1" x14ac:dyDescent="0.2">
      <c r="A33" s="444" t="s">
        <v>172</v>
      </c>
      <c r="B33" s="439"/>
      <c r="C33" s="439"/>
      <c r="D33" s="439"/>
      <c r="E33" s="439"/>
      <c r="F33" s="439"/>
      <c r="H33" s="439"/>
      <c r="I33" s="439"/>
      <c r="J33" s="391"/>
      <c r="K33" s="439"/>
      <c r="L33" s="391"/>
      <c r="M33" s="439"/>
      <c r="N33" s="391"/>
      <c r="O33" s="439"/>
      <c r="P33" s="391"/>
      <c r="Q33" s="439"/>
      <c r="R33" s="439"/>
    </row>
    <row r="34" spans="1:18" s="444" customFormat="1" ht="12.75" customHeight="1" x14ac:dyDescent="0.2">
      <c r="A34" s="424" t="s">
        <v>171</v>
      </c>
      <c r="B34" s="439"/>
      <c r="C34" s="439"/>
      <c r="D34" s="439"/>
      <c r="E34" s="439"/>
      <c r="F34" s="439"/>
      <c r="G34" s="240" t="s">
        <v>127</v>
      </c>
      <c r="H34" s="385" t="e">
        <f>H29/H31</f>
        <v>#DIV/0!</v>
      </c>
      <c r="I34" s="439"/>
      <c r="J34" s="391"/>
      <c r="K34" s="439"/>
      <c r="L34" s="391"/>
      <c r="M34" s="439"/>
      <c r="N34" s="391"/>
      <c r="O34" s="439"/>
      <c r="P34" s="391"/>
      <c r="Q34" s="439"/>
      <c r="R34" s="439"/>
    </row>
    <row r="35" spans="1:18" s="444" customFormat="1" ht="12.75" customHeight="1" x14ac:dyDescent="0.2">
      <c r="A35" s="434"/>
      <c r="B35" s="439"/>
      <c r="C35" s="439"/>
      <c r="D35" s="439"/>
      <c r="E35" s="439"/>
      <c r="F35" s="439"/>
      <c r="G35" s="242"/>
      <c r="H35" s="437"/>
      <c r="I35" s="439"/>
      <c r="J35" s="391"/>
      <c r="K35" s="439"/>
      <c r="L35" s="391"/>
      <c r="M35" s="439"/>
      <c r="N35" s="391"/>
      <c r="O35" s="439"/>
      <c r="P35" s="391"/>
      <c r="Q35" s="439"/>
      <c r="R35" s="439"/>
    </row>
    <row r="36" spans="1:18" s="444" customFormat="1" ht="12.75" customHeight="1" x14ac:dyDescent="0.2">
      <c r="A36" s="444" t="s">
        <v>125</v>
      </c>
      <c r="B36" s="439"/>
      <c r="C36" s="439"/>
      <c r="D36" s="439"/>
      <c r="E36" s="439"/>
      <c r="F36" s="439"/>
      <c r="H36" s="439"/>
      <c r="I36" s="439"/>
      <c r="J36" s="391"/>
      <c r="K36" s="439"/>
      <c r="L36" s="391"/>
      <c r="M36" s="439"/>
      <c r="N36" s="391"/>
      <c r="O36" s="439"/>
      <c r="P36" s="391"/>
      <c r="Q36" s="439"/>
      <c r="R36" s="439"/>
    </row>
    <row r="37" spans="1:18" s="444" customFormat="1" ht="12.75" customHeight="1" x14ac:dyDescent="0.2">
      <c r="A37" s="427" t="s">
        <v>165</v>
      </c>
      <c r="B37" s="439"/>
      <c r="C37" s="439"/>
      <c r="D37" s="439"/>
      <c r="E37" s="439"/>
      <c r="F37" s="439"/>
      <c r="G37" s="387" t="s">
        <v>126</v>
      </c>
      <c r="H37" s="430">
        <v>2.41E-2</v>
      </c>
      <c r="I37" s="439"/>
      <c r="J37" s="391"/>
      <c r="K37" s="439"/>
      <c r="L37" s="391"/>
      <c r="M37" s="439"/>
      <c r="N37" s="391"/>
      <c r="O37" s="439"/>
      <c r="P37" s="391"/>
      <c r="Q37" s="439"/>
      <c r="R37" s="439"/>
    </row>
    <row r="38" spans="1:18" s="444" customFormat="1" ht="9" customHeight="1" x14ac:dyDescent="0.2">
      <c r="A38" s="427"/>
      <c r="B38" s="439"/>
      <c r="C38" s="439"/>
      <c r="D38" s="439"/>
      <c r="E38" s="439"/>
      <c r="F38" s="439"/>
      <c r="G38" s="387"/>
      <c r="H38" s="430"/>
      <c r="I38" s="439"/>
      <c r="J38" s="391"/>
      <c r="K38" s="439"/>
      <c r="L38" s="391"/>
      <c r="M38" s="439"/>
      <c r="N38" s="391"/>
      <c r="O38" s="439"/>
      <c r="P38" s="391"/>
      <c r="Q38" s="439"/>
      <c r="R38" s="439"/>
    </row>
    <row r="39" spans="1:18" s="444" customFormat="1" ht="20.25" customHeight="1" x14ac:dyDescent="0.2">
      <c r="A39" s="408" t="str">
        <f>TextRefCopy5</f>
        <v>Name of Community College</v>
      </c>
      <c r="B39" s="330"/>
      <c r="C39" s="330"/>
      <c r="D39" s="330"/>
      <c r="E39" s="330"/>
      <c r="F39" s="330"/>
      <c r="G39" s="330"/>
      <c r="H39" s="330"/>
      <c r="I39" s="330"/>
      <c r="J39" s="330"/>
      <c r="K39" s="330"/>
      <c r="L39" s="330"/>
      <c r="M39" s="330"/>
      <c r="N39" s="330"/>
      <c r="O39" s="330"/>
      <c r="P39" s="330"/>
      <c r="Q39" s="439"/>
      <c r="R39" s="439"/>
    </row>
    <row r="40" spans="1:18" s="444" customFormat="1" ht="20.25" customHeight="1" x14ac:dyDescent="0.2">
      <c r="A40" s="408" t="s">
        <v>137</v>
      </c>
      <c r="B40" s="330"/>
      <c r="C40" s="331"/>
      <c r="D40" s="331"/>
      <c r="E40" s="331"/>
      <c r="F40" s="331"/>
      <c r="G40" s="331"/>
      <c r="H40" s="331"/>
      <c r="I40" s="331"/>
      <c r="J40" s="331"/>
      <c r="K40" s="331"/>
      <c r="L40" s="331"/>
      <c r="M40" s="331"/>
      <c r="N40" s="331"/>
      <c r="O40" s="331"/>
      <c r="P40" s="331"/>
      <c r="Q40" s="439"/>
      <c r="R40" s="439"/>
    </row>
    <row r="41" spans="1:18" s="444" customFormat="1" ht="20.25" customHeight="1" x14ac:dyDescent="0.2">
      <c r="A41" s="408" t="s">
        <v>210</v>
      </c>
      <c r="B41" s="330"/>
      <c r="C41" s="331"/>
      <c r="D41" s="331"/>
      <c r="E41" s="331"/>
      <c r="F41" s="331"/>
      <c r="G41" s="331"/>
      <c r="H41" s="331"/>
      <c r="I41" s="331"/>
      <c r="J41" s="331"/>
      <c r="K41" s="331"/>
      <c r="L41" s="331"/>
      <c r="M41" s="331"/>
      <c r="N41" s="331"/>
      <c r="O41" s="331"/>
      <c r="P41" s="331"/>
      <c r="Q41" s="439"/>
      <c r="R41" s="439"/>
    </row>
    <row r="42" spans="1:18" s="444" customFormat="1" ht="20.25" customHeight="1" x14ac:dyDescent="0.2">
      <c r="A42" s="408" t="s">
        <v>150</v>
      </c>
      <c r="B42" s="330"/>
      <c r="C42" s="331"/>
      <c r="D42" s="331"/>
      <c r="E42" s="331"/>
      <c r="F42" s="331"/>
      <c r="G42" s="331"/>
      <c r="H42" s="331"/>
      <c r="I42" s="331"/>
      <c r="J42" s="331"/>
      <c r="K42" s="331"/>
      <c r="L42" s="331"/>
      <c r="M42" s="331"/>
      <c r="N42" s="331"/>
      <c r="O42" s="331"/>
      <c r="P42" s="467" t="s">
        <v>151</v>
      </c>
      <c r="Q42" s="439"/>
      <c r="R42" s="439"/>
    </row>
    <row r="43" spans="1:18" s="444" customFormat="1" ht="20.25" customHeight="1" thickBot="1" x14ac:dyDescent="0.25">
      <c r="A43" s="460" t="s">
        <v>271</v>
      </c>
      <c r="B43" s="461"/>
      <c r="C43" s="461"/>
      <c r="D43" s="461"/>
      <c r="E43" s="461"/>
      <c r="F43" s="462"/>
      <c r="G43" s="462"/>
      <c r="H43" s="462"/>
      <c r="I43" s="462"/>
      <c r="J43" s="462"/>
      <c r="K43" s="462"/>
      <c r="L43" s="462"/>
      <c r="M43" s="462"/>
      <c r="N43" s="462"/>
      <c r="O43" s="462"/>
      <c r="P43" s="70" t="s">
        <v>98</v>
      </c>
      <c r="Q43" s="439"/>
      <c r="R43" s="439"/>
    </row>
    <row r="44" spans="1:18" s="444" customFormat="1" ht="19.5" customHeight="1" x14ac:dyDescent="0.2">
      <c r="A44" s="427"/>
      <c r="B44" s="439"/>
      <c r="C44" s="439"/>
      <c r="D44" s="439"/>
      <c r="E44" s="439"/>
      <c r="F44" s="439"/>
      <c r="G44" s="387"/>
      <c r="H44" s="391"/>
      <c r="I44" s="439"/>
      <c r="J44" s="391"/>
      <c r="K44" s="439"/>
      <c r="L44" s="391"/>
      <c r="M44" s="439"/>
      <c r="N44" s="391"/>
      <c r="O44" s="439"/>
      <c r="P44" s="391"/>
      <c r="Q44" s="439"/>
      <c r="R44" s="439"/>
    </row>
    <row r="45" spans="1:18" s="444" customFormat="1" ht="12.75" customHeight="1" x14ac:dyDescent="0.2">
      <c r="A45" s="393" t="s">
        <v>154</v>
      </c>
      <c r="B45" s="333"/>
      <c r="G45" s="249"/>
      <c r="H45" s="447">
        <v>2022</v>
      </c>
      <c r="I45" s="428"/>
      <c r="J45" s="446">
        <v>2021</v>
      </c>
      <c r="K45" s="439"/>
      <c r="L45" s="446">
        <v>2020</v>
      </c>
      <c r="M45" s="393"/>
      <c r="N45" s="446">
        <v>2019</v>
      </c>
      <c r="O45" s="428"/>
      <c r="P45" s="446">
        <v>2018</v>
      </c>
    </row>
    <row r="46" spans="1:18" ht="12.75" customHeight="1" x14ac:dyDescent="0.2">
      <c r="B46" s="331"/>
      <c r="G46" s="250"/>
      <c r="H46" s="422"/>
      <c r="I46" s="437"/>
      <c r="J46" s="422"/>
      <c r="K46" s="437"/>
      <c r="L46" s="422"/>
      <c r="M46" s="411"/>
      <c r="N46" s="426"/>
      <c r="O46" s="428"/>
      <c r="P46" s="426"/>
    </row>
    <row r="47" spans="1:18" s="444" customFormat="1" ht="12.75" customHeight="1" x14ac:dyDescent="0.2">
      <c r="A47" s="423" t="s">
        <v>133</v>
      </c>
      <c r="H47" s="349"/>
      <c r="I47" s="439"/>
      <c r="J47" s="439"/>
      <c r="K47" s="439"/>
      <c r="L47" s="426"/>
      <c r="M47" s="393"/>
      <c r="N47" s="391"/>
      <c r="O47" s="439"/>
      <c r="P47" s="391"/>
    </row>
    <row r="48" spans="1:18" s="444" customFormat="1" ht="12.75" customHeight="1" x14ac:dyDescent="0.2">
      <c r="A48" s="425" t="s">
        <v>166</v>
      </c>
      <c r="G48" s="240" t="s">
        <v>134</v>
      </c>
      <c r="H48" s="205"/>
      <c r="I48" s="439"/>
      <c r="J48" s="177"/>
      <c r="K48" s="439"/>
      <c r="L48" s="177"/>
      <c r="M48" s="423"/>
      <c r="N48" s="391"/>
      <c r="O48" s="439"/>
      <c r="P48" s="391"/>
    </row>
    <row r="49" spans="1:18" ht="12.75" customHeight="1" x14ac:dyDescent="0.2">
      <c r="A49" s="435"/>
      <c r="G49" s="241"/>
      <c r="H49" s="350"/>
      <c r="I49" s="437"/>
      <c r="J49" s="437"/>
      <c r="K49" s="437"/>
      <c r="L49" s="116"/>
      <c r="M49" s="411"/>
      <c r="N49" s="391"/>
      <c r="O49" s="439"/>
      <c r="P49" s="391"/>
    </row>
    <row r="50" spans="1:18" s="444" customFormat="1" ht="12.75" customHeight="1" x14ac:dyDescent="0.2">
      <c r="A50" s="423" t="s">
        <v>153</v>
      </c>
      <c r="G50" s="242"/>
      <c r="H50" s="349"/>
      <c r="I50" s="439"/>
      <c r="J50" s="439"/>
      <c r="K50" s="439"/>
      <c r="L50" s="426"/>
      <c r="M50" s="393"/>
      <c r="N50" s="391"/>
      <c r="O50" s="439"/>
      <c r="P50" s="391"/>
    </row>
    <row r="51" spans="1:18" s="444" customFormat="1" ht="12.75" customHeight="1" x14ac:dyDescent="0.2">
      <c r="A51" s="424" t="s">
        <v>167</v>
      </c>
      <c r="G51" s="240" t="s">
        <v>132</v>
      </c>
      <c r="H51" s="351">
        <v>0</v>
      </c>
      <c r="I51" s="439"/>
      <c r="J51" s="443">
        <v>0</v>
      </c>
      <c r="K51" s="439"/>
      <c r="L51" s="442">
        <v>0</v>
      </c>
      <c r="M51" s="393"/>
      <c r="N51" s="443">
        <v>0</v>
      </c>
      <c r="O51" s="439"/>
      <c r="P51" s="443">
        <v>0</v>
      </c>
    </row>
    <row r="52" spans="1:18" ht="12.75" customHeight="1" x14ac:dyDescent="0.2">
      <c r="G52" s="242"/>
      <c r="H52" s="350"/>
      <c r="I52" s="437"/>
      <c r="J52" s="437"/>
      <c r="K52" s="437"/>
      <c r="L52" s="435"/>
      <c r="N52" s="437"/>
      <c r="O52" s="437"/>
      <c r="P52" s="437"/>
      <c r="Q52" s="197"/>
    </row>
    <row r="53" spans="1:18" s="444" customFormat="1" ht="12.75" customHeight="1" x14ac:dyDescent="0.2">
      <c r="A53" s="444" t="s">
        <v>128</v>
      </c>
      <c r="G53" s="240" t="s">
        <v>129</v>
      </c>
      <c r="H53" s="270">
        <f>'Exhibit C-4'!I51</f>
        <v>0</v>
      </c>
      <c r="I53" s="439"/>
      <c r="J53" s="443">
        <f>'Exhibit C-4'!K51</f>
        <v>0</v>
      </c>
      <c r="K53" s="439"/>
      <c r="L53" s="442">
        <f>'Exhibit C-4'!M51</f>
        <v>0</v>
      </c>
      <c r="N53" s="386">
        <f>'Exhibit C-4'!O51</f>
        <v>0</v>
      </c>
      <c r="O53" s="439"/>
      <c r="P53" s="443">
        <f>'Exhibit C-4'!G66</f>
        <v>0</v>
      </c>
    </row>
    <row r="54" spans="1:18" ht="12.75" customHeight="1" x14ac:dyDescent="0.2">
      <c r="G54" s="242"/>
      <c r="H54" s="350"/>
      <c r="I54" s="437"/>
      <c r="J54" s="437"/>
      <c r="K54" s="437"/>
      <c r="N54" s="437"/>
      <c r="O54" s="437"/>
      <c r="P54" s="437"/>
    </row>
    <row r="55" spans="1:18" s="444" customFormat="1" ht="12.75" customHeight="1" x14ac:dyDescent="0.2">
      <c r="A55" s="444" t="s">
        <v>173</v>
      </c>
      <c r="H55" s="349"/>
      <c r="I55" s="439"/>
      <c r="J55" s="439"/>
      <c r="K55" s="439"/>
      <c r="N55" s="439"/>
      <c r="O55" s="439"/>
      <c r="P55" s="439"/>
    </row>
    <row r="56" spans="1:18" s="444" customFormat="1" ht="12.75" customHeight="1" x14ac:dyDescent="0.2">
      <c r="A56" s="424" t="s">
        <v>171</v>
      </c>
      <c r="G56" s="240" t="s">
        <v>127</v>
      </c>
      <c r="H56" s="264" t="e">
        <f>H51/H53</f>
        <v>#DIV/0!</v>
      </c>
      <c r="I56" s="439"/>
      <c r="J56" s="179" t="e">
        <f t="shared" ref="J56" si="2">J51/J53</f>
        <v>#DIV/0!</v>
      </c>
      <c r="K56" s="179"/>
      <c r="L56" s="179" t="e">
        <f>L51/L53</f>
        <v>#DIV/0!</v>
      </c>
      <c r="N56" s="391" t="e">
        <f>N51/N53</f>
        <v>#DIV/0!</v>
      </c>
      <c r="O56" s="439"/>
      <c r="P56" s="179" t="e">
        <f>P51/P53</f>
        <v>#DIV/0!</v>
      </c>
    </row>
    <row r="57" spans="1:18" ht="12.75" customHeight="1" x14ac:dyDescent="0.2">
      <c r="G57" s="242"/>
      <c r="H57" s="350"/>
      <c r="I57" s="437"/>
      <c r="J57" s="437"/>
      <c r="K57" s="437"/>
      <c r="N57" s="391"/>
      <c r="O57" s="439"/>
      <c r="P57" s="391"/>
    </row>
    <row r="58" spans="1:18" s="444" customFormat="1" ht="12.75" customHeight="1" x14ac:dyDescent="0.2">
      <c r="A58" s="444" t="s">
        <v>125</v>
      </c>
      <c r="H58" s="349"/>
      <c r="I58" s="439"/>
      <c r="J58" s="439"/>
      <c r="K58" s="439"/>
      <c r="N58" s="391"/>
      <c r="O58" s="439"/>
      <c r="P58" s="391"/>
    </row>
    <row r="59" spans="1:18" s="444" customFormat="1" ht="12.75" customHeight="1" x14ac:dyDescent="0.2">
      <c r="A59" s="427" t="s">
        <v>165</v>
      </c>
      <c r="B59" s="439"/>
      <c r="C59" s="439"/>
      <c r="D59" s="439"/>
      <c r="E59" s="439"/>
      <c r="F59" s="439"/>
      <c r="G59" s="387" t="s">
        <v>126</v>
      </c>
      <c r="H59" s="429">
        <v>1.0518000000000001</v>
      </c>
      <c r="I59" s="439"/>
      <c r="J59" s="430">
        <v>1.1556999999999999</v>
      </c>
      <c r="K59" s="439"/>
      <c r="L59" s="430">
        <v>1.1299999999999999</v>
      </c>
      <c r="M59" s="439"/>
      <c r="N59" s="430">
        <v>1.0847</v>
      </c>
      <c r="O59" s="439"/>
      <c r="P59" s="430">
        <v>1.1623000000000001</v>
      </c>
    </row>
    <row r="60" spans="1:18" s="444" customFormat="1" ht="12.75" customHeight="1" x14ac:dyDescent="0.2">
      <c r="A60" s="427"/>
      <c r="B60" s="439"/>
      <c r="C60" s="439"/>
      <c r="D60" s="439"/>
      <c r="E60" s="439"/>
      <c r="F60" s="439"/>
      <c r="G60" s="387"/>
      <c r="H60" s="429"/>
      <c r="I60" s="439"/>
      <c r="J60" s="430"/>
      <c r="K60" s="439"/>
      <c r="L60" s="430"/>
      <c r="M60" s="439"/>
      <c r="N60" s="430"/>
      <c r="O60" s="439"/>
      <c r="P60" s="430"/>
      <c r="R60" s="430"/>
    </row>
    <row r="61" spans="1:18" s="444" customFormat="1" ht="12.75" customHeight="1" x14ac:dyDescent="0.2">
      <c r="A61" s="427"/>
      <c r="B61" s="439"/>
      <c r="C61" s="439"/>
      <c r="D61" s="439"/>
      <c r="E61" s="439"/>
      <c r="F61" s="439"/>
      <c r="G61" s="387"/>
      <c r="H61" s="429"/>
      <c r="I61" s="439"/>
      <c r="J61" s="430"/>
      <c r="K61" s="439"/>
      <c r="L61" s="430"/>
      <c r="M61" s="439"/>
      <c r="N61" s="430"/>
      <c r="O61" s="439"/>
      <c r="P61" s="430"/>
      <c r="R61" s="430"/>
    </row>
    <row r="62" spans="1:18" s="444" customFormat="1" ht="12.75" customHeight="1" x14ac:dyDescent="0.2">
      <c r="A62" s="427"/>
      <c r="B62" s="439"/>
      <c r="C62" s="439"/>
      <c r="D62" s="439"/>
      <c r="E62" s="439"/>
      <c r="F62" s="439"/>
      <c r="G62" s="387"/>
      <c r="H62" s="446">
        <v>2017</v>
      </c>
      <c r="I62" s="439"/>
      <c r="J62" s="430"/>
      <c r="K62" s="439"/>
      <c r="L62" s="430"/>
      <c r="M62" s="439"/>
      <c r="N62" s="430"/>
      <c r="O62" s="439"/>
      <c r="P62" s="430"/>
      <c r="R62" s="430"/>
    </row>
    <row r="63" spans="1:18" s="444" customFormat="1" ht="12.75" customHeight="1" x14ac:dyDescent="0.2">
      <c r="A63" s="423" t="s">
        <v>133</v>
      </c>
      <c r="B63" s="439"/>
      <c r="C63" s="439"/>
      <c r="D63" s="439"/>
      <c r="E63" s="439"/>
      <c r="F63" s="439"/>
      <c r="G63" s="387"/>
      <c r="H63" s="391"/>
      <c r="I63" s="439"/>
      <c r="J63" s="430"/>
      <c r="K63" s="439"/>
      <c r="L63" s="430"/>
      <c r="M63" s="439"/>
      <c r="N63" s="430"/>
      <c r="O63" s="439"/>
      <c r="P63" s="430"/>
      <c r="R63" s="430"/>
    </row>
    <row r="64" spans="1:18" s="444" customFormat="1" ht="12.75" customHeight="1" x14ac:dyDescent="0.2">
      <c r="A64" s="425" t="s">
        <v>166</v>
      </c>
      <c r="B64" s="439"/>
      <c r="C64" s="439"/>
      <c r="D64" s="439"/>
      <c r="E64" s="439"/>
      <c r="F64" s="439"/>
      <c r="G64" s="240" t="s">
        <v>134</v>
      </c>
      <c r="H64" s="391"/>
      <c r="I64" s="439"/>
      <c r="J64" s="430"/>
      <c r="K64" s="439"/>
      <c r="L64" s="430"/>
      <c r="M64" s="439"/>
      <c r="N64" s="430"/>
      <c r="O64" s="439"/>
      <c r="P64" s="430"/>
      <c r="R64" s="430"/>
    </row>
    <row r="65" spans="1:20" s="444" customFormat="1" ht="12.75" customHeight="1" x14ac:dyDescent="0.2">
      <c r="A65" s="435"/>
      <c r="B65" s="439"/>
      <c r="C65" s="439"/>
      <c r="D65" s="439"/>
      <c r="E65" s="439"/>
      <c r="F65" s="439"/>
      <c r="G65" s="241"/>
      <c r="H65" s="391"/>
      <c r="I65" s="439"/>
      <c r="J65" s="430"/>
      <c r="K65" s="439"/>
      <c r="L65" s="430"/>
      <c r="M65" s="439"/>
      <c r="N65" s="430"/>
      <c r="O65" s="439"/>
      <c r="P65" s="430"/>
      <c r="R65" s="430"/>
    </row>
    <row r="66" spans="1:20" s="444" customFormat="1" ht="12.75" customHeight="1" x14ac:dyDescent="0.2">
      <c r="A66" s="423" t="s">
        <v>153</v>
      </c>
      <c r="B66" s="439"/>
      <c r="C66" s="439"/>
      <c r="D66" s="439"/>
      <c r="E66" s="439"/>
      <c r="F66" s="439"/>
      <c r="G66" s="242"/>
      <c r="H66" s="391"/>
      <c r="I66" s="439"/>
      <c r="J66" s="430"/>
      <c r="K66" s="439"/>
      <c r="L66" s="430"/>
      <c r="M66" s="439"/>
      <c r="N66" s="430"/>
      <c r="O66" s="439"/>
      <c r="P66" s="430"/>
      <c r="R66" s="430"/>
    </row>
    <row r="67" spans="1:20" s="444" customFormat="1" ht="12.75" customHeight="1" x14ac:dyDescent="0.2">
      <c r="A67" s="424" t="s">
        <v>167</v>
      </c>
      <c r="B67" s="439"/>
      <c r="C67" s="439"/>
      <c r="D67" s="439"/>
      <c r="E67" s="439"/>
      <c r="F67" s="439"/>
      <c r="G67" s="240" t="s">
        <v>132</v>
      </c>
      <c r="H67" s="443">
        <v>0</v>
      </c>
      <c r="I67" s="439"/>
      <c r="J67" s="430"/>
      <c r="K67" s="439"/>
      <c r="L67" s="430"/>
      <c r="M67" s="439"/>
      <c r="N67" s="430"/>
      <c r="O67" s="439"/>
      <c r="P67" s="430"/>
      <c r="R67" s="430"/>
    </row>
    <row r="68" spans="1:20" s="444" customFormat="1" ht="12.75" customHeight="1" x14ac:dyDescent="0.2">
      <c r="A68" s="434"/>
      <c r="B68" s="439"/>
      <c r="C68" s="439"/>
      <c r="D68" s="439"/>
      <c r="E68" s="439"/>
      <c r="F68" s="439"/>
      <c r="G68" s="242"/>
      <c r="H68" s="437"/>
      <c r="I68" s="439"/>
      <c r="J68" s="430"/>
      <c r="K68" s="439"/>
      <c r="L68" s="430"/>
      <c r="M68" s="439"/>
      <c r="N68" s="430"/>
      <c r="O68" s="439"/>
      <c r="P68" s="430"/>
      <c r="R68" s="430"/>
    </row>
    <row r="69" spans="1:20" s="444" customFormat="1" ht="12.75" customHeight="1" x14ac:dyDescent="0.2">
      <c r="A69" s="444" t="s">
        <v>128</v>
      </c>
      <c r="B69" s="439"/>
      <c r="C69" s="439"/>
      <c r="D69" s="439"/>
      <c r="E69" s="439"/>
      <c r="F69" s="439"/>
      <c r="G69" s="240" t="s">
        <v>129</v>
      </c>
      <c r="H69" s="386">
        <f>'Exhibit C-4'!I66</f>
        <v>0</v>
      </c>
      <c r="I69" s="439"/>
      <c r="J69" s="430"/>
      <c r="K69" s="439"/>
      <c r="L69" s="430"/>
      <c r="M69" s="439"/>
      <c r="N69" s="430"/>
      <c r="O69" s="439"/>
      <c r="P69" s="430"/>
      <c r="R69" s="430"/>
    </row>
    <row r="70" spans="1:20" s="444" customFormat="1" ht="12.75" customHeight="1" x14ac:dyDescent="0.2">
      <c r="A70" s="434"/>
      <c r="B70" s="439"/>
      <c r="C70" s="439"/>
      <c r="D70" s="439"/>
      <c r="E70" s="439"/>
      <c r="F70" s="439"/>
      <c r="G70" s="242"/>
      <c r="H70" s="437"/>
      <c r="I70" s="439"/>
      <c r="J70" s="430"/>
      <c r="K70" s="439"/>
      <c r="L70" s="430"/>
      <c r="M70" s="439"/>
      <c r="N70" s="430"/>
      <c r="O70" s="439"/>
      <c r="P70" s="430"/>
      <c r="R70" s="430"/>
    </row>
    <row r="71" spans="1:20" s="444" customFormat="1" ht="12.75" customHeight="1" x14ac:dyDescent="0.2">
      <c r="A71" s="444" t="s">
        <v>173</v>
      </c>
      <c r="B71" s="439"/>
      <c r="C71" s="439"/>
      <c r="D71" s="439"/>
      <c r="E71" s="439"/>
      <c r="F71" s="439"/>
      <c r="H71" s="439"/>
      <c r="I71" s="439"/>
      <c r="J71" s="430"/>
      <c r="K71" s="439"/>
      <c r="L71" s="430"/>
      <c r="M71" s="439"/>
      <c r="N71" s="430"/>
      <c r="O71" s="439"/>
      <c r="P71" s="430"/>
      <c r="R71" s="430"/>
    </row>
    <row r="72" spans="1:20" s="444" customFormat="1" ht="12.75" customHeight="1" x14ac:dyDescent="0.2">
      <c r="A72" s="424" t="s">
        <v>171</v>
      </c>
      <c r="B72" s="439"/>
      <c r="C72" s="439"/>
      <c r="D72" s="439"/>
      <c r="E72" s="439"/>
      <c r="F72" s="439"/>
      <c r="G72" s="240" t="s">
        <v>127</v>
      </c>
      <c r="H72" s="391" t="e">
        <f>H67/H69</f>
        <v>#DIV/0!</v>
      </c>
      <c r="I72" s="439"/>
      <c r="J72" s="430"/>
      <c r="K72" s="439"/>
      <c r="L72" s="430"/>
      <c r="M72" s="439"/>
      <c r="N72" s="430"/>
      <c r="O72" s="439"/>
      <c r="P72" s="430"/>
      <c r="R72" s="430"/>
    </row>
    <row r="73" spans="1:20" s="444" customFormat="1" ht="12.75" customHeight="1" x14ac:dyDescent="0.2">
      <c r="A73" s="434"/>
      <c r="B73" s="439"/>
      <c r="C73" s="439"/>
      <c r="D73" s="439"/>
      <c r="E73" s="439"/>
      <c r="F73" s="439"/>
      <c r="G73" s="242"/>
      <c r="H73" s="391"/>
      <c r="I73" s="439"/>
      <c r="J73" s="430"/>
      <c r="K73" s="439"/>
      <c r="L73" s="430"/>
      <c r="M73" s="439"/>
      <c r="N73" s="430"/>
      <c r="O73" s="439"/>
      <c r="P73" s="430"/>
      <c r="R73" s="430"/>
    </row>
    <row r="74" spans="1:20" s="444" customFormat="1" ht="12.75" customHeight="1" x14ac:dyDescent="0.2">
      <c r="A74" s="444" t="s">
        <v>125</v>
      </c>
      <c r="B74" s="439"/>
      <c r="C74" s="439"/>
      <c r="D74" s="439"/>
      <c r="E74" s="439"/>
      <c r="F74" s="439"/>
      <c r="H74" s="391"/>
      <c r="I74" s="439"/>
      <c r="J74" s="430"/>
      <c r="K74" s="439"/>
      <c r="L74" s="430"/>
      <c r="M74" s="439"/>
      <c r="N74" s="430"/>
      <c r="O74" s="439"/>
      <c r="P74" s="430"/>
      <c r="R74" s="430"/>
    </row>
    <row r="75" spans="1:20" s="444" customFormat="1" ht="12.75" customHeight="1" x14ac:dyDescent="0.2">
      <c r="A75" s="427" t="s">
        <v>165</v>
      </c>
      <c r="B75" s="439"/>
      <c r="C75" s="439"/>
      <c r="D75" s="439"/>
      <c r="E75" s="439"/>
      <c r="F75" s="439"/>
      <c r="G75" s="387" t="s">
        <v>126</v>
      </c>
      <c r="H75" s="430">
        <v>1.1606000000000001</v>
      </c>
      <c r="I75" s="439"/>
      <c r="J75" s="391"/>
      <c r="K75" s="439"/>
      <c r="L75" s="391"/>
      <c r="M75" s="439"/>
      <c r="N75" s="391"/>
      <c r="O75" s="439"/>
      <c r="P75" s="391"/>
      <c r="Q75" s="439"/>
      <c r="R75" s="439"/>
    </row>
    <row r="76" spans="1:20" s="444" customFormat="1" ht="12.75" customHeight="1" x14ac:dyDescent="0.2">
      <c r="A76" s="427"/>
      <c r="B76" s="439"/>
      <c r="C76" s="439"/>
      <c r="D76" s="439"/>
      <c r="E76" s="439"/>
      <c r="F76" s="439"/>
      <c r="G76" s="387"/>
      <c r="H76" s="430"/>
      <c r="I76" s="439"/>
      <c r="J76" s="391"/>
      <c r="K76" s="439"/>
      <c r="L76" s="391"/>
      <c r="M76" s="439"/>
      <c r="N76" s="391"/>
      <c r="O76" s="439"/>
      <c r="P76" s="391"/>
      <c r="Q76" s="439"/>
      <c r="R76" s="439"/>
    </row>
    <row r="77" spans="1:20" ht="12.75" customHeight="1" x14ac:dyDescent="0.2">
      <c r="A77" s="437"/>
      <c r="B77" s="332"/>
      <c r="C77" s="437"/>
      <c r="D77" s="437"/>
      <c r="E77" s="437"/>
      <c r="F77" s="437"/>
      <c r="G77" s="437"/>
      <c r="H77" s="136"/>
      <c r="I77" s="437"/>
      <c r="J77" s="136"/>
      <c r="K77" s="437"/>
      <c r="L77" s="136"/>
      <c r="M77" s="437"/>
      <c r="N77" s="136"/>
      <c r="O77" s="117"/>
    </row>
    <row r="78" spans="1:20" ht="12.75" customHeight="1" x14ac:dyDescent="0.2">
      <c r="A78" s="484" t="s">
        <v>245</v>
      </c>
      <c r="B78" s="484"/>
      <c r="C78" s="484"/>
      <c r="D78" s="484"/>
      <c r="E78" s="484"/>
      <c r="F78" s="484"/>
      <c r="G78" s="484"/>
      <c r="H78" s="484"/>
      <c r="I78" s="484"/>
      <c r="J78" s="484"/>
      <c r="K78" s="484"/>
      <c r="L78" s="484"/>
      <c r="M78" s="484"/>
      <c r="N78" s="484"/>
      <c r="O78" s="484"/>
      <c r="P78" s="484"/>
      <c r="Q78" s="436"/>
      <c r="R78" s="436"/>
      <c r="S78" s="436"/>
      <c r="T78" s="436"/>
    </row>
    <row r="79" spans="1:20" x14ac:dyDescent="0.2">
      <c r="A79" s="484"/>
      <c r="B79" s="484"/>
      <c r="C79" s="484"/>
      <c r="D79" s="484"/>
      <c r="E79" s="484"/>
      <c r="F79" s="484"/>
      <c r="G79" s="484"/>
      <c r="H79" s="484"/>
      <c r="I79" s="484"/>
      <c r="J79" s="484"/>
      <c r="K79" s="484"/>
      <c r="L79" s="484"/>
      <c r="M79" s="484"/>
      <c r="N79" s="484"/>
      <c r="O79" s="484"/>
      <c r="P79" s="484"/>
      <c r="Q79" s="436"/>
      <c r="R79" s="436"/>
      <c r="S79" s="436"/>
      <c r="T79" s="436"/>
    </row>
    <row r="80" spans="1:20" x14ac:dyDescent="0.2">
      <c r="A80" s="454"/>
      <c r="B80" s="454"/>
      <c r="C80" s="454"/>
      <c r="D80" s="454"/>
      <c r="E80" s="454"/>
      <c r="F80" s="454"/>
      <c r="G80" s="454"/>
      <c r="H80" s="454"/>
      <c r="I80" s="454"/>
      <c r="J80" s="454"/>
      <c r="K80" s="454"/>
      <c r="L80" s="454"/>
      <c r="M80" s="455"/>
      <c r="N80" s="455"/>
      <c r="O80" s="436"/>
      <c r="P80" s="436"/>
      <c r="Q80" s="436"/>
      <c r="R80" s="436"/>
      <c r="S80" s="436"/>
      <c r="T80" s="436"/>
    </row>
    <row r="81" spans="1:20" x14ac:dyDescent="0.2">
      <c r="A81" s="444" t="s">
        <v>255</v>
      </c>
      <c r="B81" s="455"/>
      <c r="C81" s="455"/>
      <c r="D81" s="455"/>
      <c r="E81" s="455"/>
      <c r="F81" s="455"/>
      <c r="G81" s="455"/>
      <c r="H81" s="455"/>
      <c r="I81" s="455"/>
      <c r="J81" s="455"/>
      <c r="K81" s="455"/>
      <c r="L81" s="455"/>
      <c r="M81" s="455"/>
      <c r="N81" s="455"/>
      <c r="O81" s="436"/>
      <c r="P81" s="436"/>
      <c r="Q81" s="436"/>
      <c r="R81" s="436"/>
      <c r="S81" s="436"/>
      <c r="T81" s="436"/>
    </row>
    <row r="82" spans="1:20" x14ac:dyDescent="0.2">
      <c r="A82" s="444"/>
      <c r="B82" s="455"/>
      <c r="C82" s="455"/>
      <c r="D82" s="455"/>
      <c r="E82" s="455"/>
      <c r="F82" s="455"/>
      <c r="G82" s="455"/>
      <c r="H82" s="455"/>
      <c r="I82" s="455"/>
      <c r="J82" s="455"/>
      <c r="K82" s="455"/>
      <c r="L82" s="455"/>
      <c r="M82" s="455"/>
      <c r="N82" s="455"/>
      <c r="O82" s="436"/>
      <c r="P82" s="436"/>
      <c r="Q82" s="436"/>
      <c r="R82" s="436"/>
      <c r="S82" s="436"/>
      <c r="T82" s="436"/>
    </row>
    <row r="83" spans="1:20" ht="100.5" customHeight="1" x14ac:dyDescent="0.2">
      <c r="A83" s="483" t="s">
        <v>272</v>
      </c>
      <c r="B83" s="483"/>
      <c r="C83" s="483"/>
      <c r="D83" s="483"/>
      <c r="E83" s="483"/>
      <c r="F83" s="483"/>
      <c r="G83" s="483"/>
      <c r="H83" s="483"/>
      <c r="I83" s="483"/>
      <c r="J83" s="483"/>
      <c r="K83" s="483"/>
      <c r="L83" s="483"/>
      <c r="M83" s="483"/>
      <c r="N83" s="483"/>
      <c r="O83" s="437"/>
    </row>
    <row r="84" spans="1:20" x14ac:dyDescent="0.2">
      <c r="B84" s="342"/>
      <c r="C84" s="347"/>
      <c r="D84" s="347"/>
      <c r="E84" s="347"/>
      <c r="F84" s="347"/>
      <c r="G84" s="347"/>
      <c r="H84" s="347"/>
      <c r="I84" s="347"/>
      <c r="J84" s="347"/>
      <c r="K84" s="347"/>
      <c r="L84" s="347"/>
      <c r="M84" s="346"/>
      <c r="N84" s="346"/>
    </row>
    <row r="85" spans="1:20" x14ac:dyDescent="0.2">
      <c r="A85" s="348" t="s">
        <v>212</v>
      </c>
      <c r="B85" s="347"/>
      <c r="C85" s="347"/>
      <c r="D85" s="347"/>
      <c r="E85" s="347"/>
      <c r="F85" s="347"/>
      <c r="G85" s="347"/>
      <c r="H85" s="347"/>
      <c r="I85" s="347"/>
      <c r="J85" s="347"/>
      <c r="K85" s="347"/>
      <c r="L85" s="347"/>
      <c r="M85" s="346"/>
      <c r="N85" s="346"/>
    </row>
  </sheetData>
  <mergeCells count="2">
    <mergeCell ref="A83:N83"/>
    <mergeCell ref="A78:P79"/>
  </mergeCells>
  <pageMargins left="0.75" right="0.75" top="1" bottom="1" header="0.5" footer="0.5"/>
  <pageSetup scale="70" fitToHeight="0" orientation="portrait" r:id="rId1"/>
  <headerFooter alignWithMargins="0"/>
  <rowBreaks count="1" manualBreakCount="1">
    <brk id="38"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8"/>
  <sheetViews>
    <sheetView zoomScaleNormal="100" workbookViewId="0">
      <selection activeCell="K7" sqref="K7"/>
    </sheetView>
  </sheetViews>
  <sheetFormatPr defaultColWidth="9.140625" defaultRowHeight="12.75" x14ac:dyDescent="0.2"/>
  <cols>
    <col min="1" max="1" width="2.7109375" style="111" customWidth="1"/>
    <col min="2" max="3" width="9.140625" style="111"/>
    <col min="4" max="4" width="9.140625" style="111" customWidth="1"/>
    <col min="5" max="5" width="9.140625" style="111"/>
    <col min="6" max="6" width="1.85546875" style="111" customWidth="1"/>
    <col min="7" max="7" width="13.7109375" style="111" customWidth="1"/>
    <col min="8" max="8" width="1.85546875" style="111" customWidth="1"/>
    <col min="9" max="9" width="13.7109375" style="111" customWidth="1"/>
    <col min="10" max="10" width="1.85546875" style="111" customWidth="1"/>
    <col min="11" max="11" width="13.7109375" style="111" customWidth="1"/>
    <col min="12" max="12" width="1.85546875" style="111" customWidth="1"/>
    <col min="13" max="13" width="13.7109375" style="111" customWidth="1"/>
    <col min="14" max="14" width="1.85546875" style="111" customWidth="1"/>
    <col min="15" max="15" width="13.7109375" style="111" customWidth="1"/>
    <col min="16" max="16" width="1.85546875" style="111" customWidth="1"/>
    <col min="17" max="17" width="12.7109375" style="111" customWidth="1"/>
    <col min="18" max="18" width="1.85546875" style="111" customWidth="1"/>
    <col min="19" max="19" width="12.7109375" style="111" customWidth="1"/>
    <col min="20" max="20" width="1.85546875" style="111" customWidth="1"/>
    <col min="21" max="21" width="12.7109375" style="111" customWidth="1"/>
    <col min="22" max="22" width="1.85546875" style="111" customWidth="1"/>
    <col min="23" max="23" width="12.7109375" style="111" customWidth="1"/>
    <col min="24" max="24" width="1.85546875" style="111" customWidth="1"/>
    <col min="25" max="25" width="12.7109375" style="111" customWidth="1"/>
    <col min="26" max="16384" width="9.140625" style="111"/>
  </cols>
  <sheetData>
    <row r="1" spans="1:24" s="127" customFormat="1" ht="20.25" customHeight="1" x14ac:dyDescent="0.2">
      <c r="A1" s="122" t="str">
        <f>TextRefCopy5</f>
        <v>Name of Community College</v>
      </c>
    </row>
    <row r="2" spans="1:24" ht="20.25" customHeight="1" x14ac:dyDescent="0.2">
      <c r="A2" s="122" t="s">
        <v>137</v>
      </c>
      <c r="B2" s="129"/>
    </row>
    <row r="3" spans="1:24" ht="20.25" customHeight="1" x14ac:dyDescent="0.2">
      <c r="A3" s="122" t="s">
        <v>224</v>
      </c>
      <c r="B3" s="129"/>
    </row>
    <row r="4" spans="1:24" ht="20.25" customHeight="1" x14ac:dyDescent="0.2">
      <c r="A4" s="122" t="s">
        <v>150</v>
      </c>
      <c r="B4" s="129"/>
      <c r="O4" s="467" t="s">
        <v>155</v>
      </c>
    </row>
    <row r="5" spans="1:24" ht="20.25" customHeight="1" thickBot="1" x14ac:dyDescent="0.25">
      <c r="A5" s="464" t="s">
        <v>145</v>
      </c>
      <c r="B5" s="465"/>
      <c r="C5" s="465"/>
      <c r="D5" s="465"/>
      <c r="E5" s="465"/>
      <c r="F5" s="465"/>
      <c r="G5" s="465"/>
      <c r="H5" s="465"/>
      <c r="I5" s="465"/>
      <c r="J5" s="465"/>
      <c r="K5" s="465"/>
      <c r="L5" s="465"/>
      <c r="M5" s="471"/>
      <c r="N5" s="471"/>
      <c r="O5" s="470" t="s">
        <v>97</v>
      </c>
      <c r="P5" s="437"/>
      <c r="Q5" s="437"/>
      <c r="R5" s="437"/>
      <c r="S5" s="437"/>
      <c r="T5" s="437"/>
      <c r="U5" s="437"/>
      <c r="V5" s="437"/>
      <c r="W5" s="437"/>
      <c r="X5" s="437"/>
    </row>
    <row r="6" spans="1:24" ht="19.5" customHeight="1" x14ac:dyDescent="0.2">
      <c r="B6" s="130"/>
      <c r="C6" s="130"/>
      <c r="D6" s="130"/>
      <c r="E6" s="130"/>
      <c r="F6" s="130"/>
      <c r="G6" s="130"/>
      <c r="H6" s="130"/>
      <c r="I6" s="130"/>
      <c r="J6" s="130"/>
      <c r="K6" s="130"/>
      <c r="L6" s="130"/>
      <c r="M6" s="130"/>
      <c r="N6" s="130"/>
      <c r="O6" s="130"/>
    </row>
    <row r="7" spans="1:24" s="126" customFormat="1" ht="12.75" customHeight="1" x14ac:dyDescent="0.2">
      <c r="A7" s="129" t="s">
        <v>152</v>
      </c>
      <c r="G7" s="447">
        <v>2022</v>
      </c>
      <c r="I7" s="377">
        <v>2021</v>
      </c>
      <c r="J7" s="174"/>
      <c r="K7" s="326">
        <v>2020</v>
      </c>
      <c r="L7" s="174"/>
      <c r="M7" s="326">
        <v>2019</v>
      </c>
      <c r="N7" s="174"/>
      <c r="O7" s="326">
        <v>2018</v>
      </c>
    </row>
    <row r="8" spans="1:24" ht="12.75" customHeight="1" x14ac:dyDescent="0.2">
      <c r="G8" s="352"/>
      <c r="H8" s="129"/>
      <c r="I8" s="115"/>
      <c r="J8" s="129"/>
      <c r="K8" s="115"/>
      <c r="L8" s="129"/>
      <c r="M8" s="115"/>
      <c r="N8" s="129"/>
      <c r="O8" s="115"/>
    </row>
    <row r="9" spans="1:24" x14ac:dyDescent="0.2">
      <c r="A9" s="111" t="s">
        <v>142</v>
      </c>
      <c r="E9" s="244" t="s">
        <v>134</v>
      </c>
      <c r="G9" s="309">
        <v>0</v>
      </c>
      <c r="I9" s="344">
        <v>0</v>
      </c>
      <c r="K9" s="344">
        <v>0</v>
      </c>
      <c r="M9" s="344">
        <v>0</v>
      </c>
      <c r="O9" s="344">
        <v>0</v>
      </c>
    </row>
    <row r="10" spans="1:24" ht="9.75" customHeight="1" x14ac:dyDescent="0.2">
      <c r="E10" s="244"/>
      <c r="G10" s="337"/>
      <c r="I10" s="114"/>
      <c r="K10" s="114"/>
      <c r="M10" s="114"/>
      <c r="O10" s="114"/>
    </row>
    <row r="11" spans="1:24" x14ac:dyDescent="0.2">
      <c r="A11" s="126" t="s">
        <v>141</v>
      </c>
      <c r="E11" s="244" t="s">
        <v>132</v>
      </c>
      <c r="G11" s="337"/>
      <c r="I11" s="114"/>
      <c r="K11" s="114"/>
      <c r="M11" s="114"/>
      <c r="O11" s="114"/>
    </row>
    <row r="12" spans="1:24" s="126" customFormat="1" ht="12.75" customHeight="1" x14ac:dyDescent="0.2">
      <c r="A12" s="180" t="s">
        <v>140</v>
      </c>
      <c r="E12" s="245"/>
      <c r="G12" s="266">
        <v>0</v>
      </c>
      <c r="I12" s="272">
        <v>0</v>
      </c>
      <c r="K12" s="272">
        <v>0</v>
      </c>
      <c r="L12" s="182"/>
      <c r="M12" s="272">
        <v>0</v>
      </c>
      <c r="N12" s="182"/>
      <c r="O12" s="272">
        <v>0</v>
      </c>
    </row>
    <row r="13" spans="1:24" ht="9.75" customHeight="1" x14ac:dyDescent="0.2">
      <c r="A13" s="112"/>
      <c r="E13" s="246"/>
      <c r="G13" s="338"/>
      <c r="I13" s="131"/>
      <c r="K13" s="131"/>
      <c r="L13" s="130"/>
      <c r="M13" s="131"/>
      <c r="N13" s="130"/>
      <c r="O13" s="131"/>
    </row>
    <row r="14" spans="1:24" s="126" customFormat="1" ht="12.75" customHeight="1" thickBot="1" x14ac:dyDescent="0.25">
      <c r="A14" s="126" t="s">
        <v>139</v>
      </c>
      <c r="E14" s="247" t="s">
        <v>129</v>
      </c>
      <c r="G14" s="268">
        <f>G9-G12</f>
        <v>0</v>
      </c>
      <c r="I14" s="275">
        <f>I9-I12</f>
        <v>0</v>
      </c>
      <c r="K14" s="275">
        <f>K9-K12</f>
        <v>0</v>
      </c>
      <c r="M14" s="275">
        <f>M9-M12</f>
        <v>0</v>
      </c>
      <c r="O14" s="275">
        <f>O9-O12</f>
        <v>0</v>
      </c>
    </row>
    <row r="15" spans="1:24" ht="12.75" customHeight="1" thickTop="1" x14ac:dyDescent="0.2">
      <c r="E15" s="246"/>
      <c r="G15" s="337"/>
      <c r="I15" s="114"/>
      <c r="K15" s="114"/>
      <c r="M15" s="114"/>
      <c r="O15" s="114"/>
    </row>
    <row r="16" spans="1:24" s="126" customFormat="1" ht="12.75" customHeight="1" x14ac:dyDescent="0.2">
      <c r="A16" s="126" t="s">
        <v>128</v>
      </c>
      <c r="E16" s="247" t="s">
        <v>127</v>
      </c>
      <c r="G16" s="345">
        <v>0</v>
      </c>
      <c r="I16" s="278">
        <v>0</v>
      </c>
      <c r="K16" s="278">
        <v>0</v>
      </c>
      <c r="M16" s="278">
        <v>0</v>
      </c>
      <c r="O16" s="278">
        <v>0</v>
      </c>
    </row>
    <row r="17" spans="1:25" ht="9.75" customHeight="1" x14ac:dyDescent="0.2">
      <c r="E17" s="246"/>
      <c r="G17" s="339"/>
    </row>
    <row r="18" spans="1:25" s="126" customFormat="1" ht="12.75" customHeight="1" x14ac:dyDescent="0.2">
      <c r="A18" s="126" t="s">
        <v>138</v>
      </c>
      <c r="E18" s="247" t="s">
        <v>126</v>
      </c>
      <c r="G18" s="336"/>
    </row>
    <row r="19" spans="1:25" s="126" customFormat="1" ht="12.75" customHeight="1" x14ac:dyDescent="0.2">
      <c r="A19" s="180" t="s">
        <v>128</v>
      </c>
      <c r="E19" s="248"/>
      <c r="G19" s="202" t="e">
        <f>G12/G16</f>
        <v>#DIV/0!</v>
      </c>
      <c r="I19" s="183" t="e">
        <f>I12/I16</f>
        <v>#DIV/0!</v>
      </c>
      <c r="K19" s="183" t="e">
        <f>K12/K16</f>
        <v>#DIV/0!</v>
      </c>
      <c r="M19" s="183" t="e">
        <f>M12/M16</f>
        <v>#DIV/0!</v>
      </c>
      <c r="O19" s="183" t="e">
        <f>O12/O16</f>
        <v>#DIV/0!</v>
      </c>
      <c r="P19" s="182"/>
    </row>
    <row r="20" spans="1:25" x14ac:dyDescent="0.2">
      <c r="A20" s="437"/>
      <c r="B20" s="437"/>
      <c r="C20" s="437"/>
      <c r="D20" s="437"/>
      <c r="E20" s="468"/>
      <c r="F20" s="437"/>
      <c r="G20" s="437"/>
      <c r="H20" s="437"/>
      <c r="I20" s="437"/>
      <c r="J20" s="437"/>
      <c r="K20" s="437"/>
      <c r="L20" s="437"/>
      <c r="M20" s="437"/>
      <c r="N20" s="437"/>
      <c r="O20" s="437"/>
      <c r="P20" s="437"/>
      <c r="Q20" s="469"/>
      <c r="R20" s="437"/>
      <c r="S20" s="469"/>
      <c r="T20" s="437"/>
      <c r="U20" s="469"/>
      <c r="V20" s="437"/>
      <c r="W20" s="469"/>
      <c r="X20" s="437"/>
      <c r="Y20" s="469"/>
    </row>
    <row r="21" spans="1:25" s="434" customFormat="1" x14ac:dyDescent="0.2">
      <c r="A21" s="437"/>
      <c r="B21" s="437"/>
      <c r="C21" s="437"/>
      <c r="D21" s="437"/>
      <c r="E21" s="468"/>
      <c r="F21" s="437"/>
      <c r="G21" s="437"/>
      <c r="H21" s="437"/>
      <c r="I21" s="437"/>
      <c r="J21" s="437"/>
      <c r="K21" s="437"/>
      <c r="L21" s="437"/>
      <c r="M21" s="437"/>
      <c r="N21" s="437"/>
      <c r="O21" s="437"/>
      <c r="P21" s="437"/>
      <c r="Q21" s="469"/>
      <c r="R21" s="437"/>
      <c r="S21" s="469"/>
      <c r="T21" s="437"/>
      <c r="U21" s="469"/>
      <c r="V21" s="437"/>
      <c r="W21" s="469"/>
      <c r="X21" s="437"/>
      <c r="Y21" s="469"/>
    </row>
    <row r="22" spans="1:25" s="434" customFormat="1" x14ac:dyDescent="0.2">
      <c r="A22" s="437"/>
      <c r="B22" s="437"/>
      <c r="C22" s="437"/>
      <c r="D22" s="437"/>
      <c r="E22" s="468"/>
      <c r="F22" s="437"/>
      <c r="G22" s="326">
        <v>2017</v>
      </c>
      <c r="H22" s="126"/>
      <c r="I22" s="326">
        <v>2016</v>
      </c>
      <c r="J22" s="184"/>
      <c r="K22" s="326">
        <v>2015</v>
      </c>
      <c r="L22" s="184"/>
      <c r="M22" s="326">
        <v>2014</v>
      </c>
      <c r="N22" s="184"/>
      <c r="O22" s="326">
        <v>2013</v>
      </c>
      <c r="P22" s="437"/>
      <c r="Q22" s="469"/>
      <c r="R22" s="437"/>
      <c r="S22" s="469"/>
      <c r="T22" s="437"/>
      <c r="U22" s="469"/>
      <c r="V22" s="437"/>
      <c r="W22" s="469"/>
      <c r="X22" s="437"/>
      <c r="Y22" s="469"/>
    </row>
    <row r="23" spans="1:25" s="434" customFormat="1" ht="12.75" customHeight="1" x14ac:dyDescent="0.2">
      <c r="G23" s="422"/>
      <c r="H23" s="411"/>
      <c r="I23" s="422"/>
      <c r="J23" s="411"/>
      <c r="K23" s="422"/>
      <c r="L23" s="411"/>
      <c r="M23" s="422"/>
      <c r="N23" s="411"/>
      <c r="O23" s="422"/>
    </row>
    <row r="24" spans="1:25" s="434" customFormat="1" x14ac:dyDescent="0.2">
      <c r="A24" s="434" t="s">
        <v>142</v>
      </c>
      <c r="E24" s="244" t="s">
        <v>134</v>
      </c>
      <c r="G24" s="344">
        <v>0</v>
      </c>
      <c r="I24" s="344">
        <v>0</v>
      </c>
      <c r="K24" s="344">
        <v>0</v>
      </c>
      <c r="M24" s="344">
        <v>0</v>
      </c>
      <c r="O24" s="344">
        <v>0</v>
      </c>
    </row>
    <row r="25" spans="1:25" s="434" customFormat="1" ht="9.75" customHeight="1" x14ac:dyDescent="0.2">
      <c r="E25" s="244"/>
      <c r="G25" s="114"/>
      <c r="I25" s="114"/>
      <c r="K25" s="114"/>
      <c r="M25" s="114"/>
      <c r="O25" s="114"/>
    </row>
    <row r="26" spans="1:25" s="434" customFormat="1" x14ac:dyDescent="0.2">
      <c r="A26" s="444" t="s">
        <v>141</v>
      </c>
      <c r="E26" s="244" t="s">
        <v>132</v>
      </c>
      <c r="G26" s="114"/>
      <c r="I26" s="114"/>
      <c r="K26" s="114"/>
      <c r="M26" s="114"/>
      <c r="O26" s="114"/>
    </row>
    <row r="27" spans="1:25" s="444" customFormat="1" ht="12.75" customHeight="1" x14ac:dyDescent="0.2">
      <c r="A27" s="424" t="s">
        <v>140</v>
      </c>
      <c r="E27" s="245"/>
      <c r="G27" s="272">
        <v>0</v>
      </c>
      <c r="I27" s="272">
        <v>0</v>
      </c>
      <c r="K27" s="272">
        <v>0</v>
      </c>
      <c r="L27" s="439"/>
      <c r="M27" s="272">
        <v>0</v>
      </c>
      <c r="N27" s="439"/>
      <c r="O27" s="272">
        <v>0</v>
      </c>
    </row>
    <row r="28" spans="1:25" s="434" customFormat="1" ht="9.75" customHeight="1" x14ac:dyDescent="0.2">
      <c r="A28" s="112"/>
      <c r="E28" s="246"/>
      <c r="G28" s="131"/>
      <c r="I28" s="131"/>
      <c r="K28" s="131"/>
      <c r="L28" s="437"/>
      <c r="M28" s="131"/>
      <c r="N28" s="437"/>
      <c r="O28" s="131"/>
    </row>
    <row r="29" spans="1:25" s="444" customFormat="1" ht="12.75" customHeight="1" thickBot="1" x14ac:dyDescent="0.25">
      <c r="A29" s="444" t="s">
        <v>139</v>
      </c>
      <c r="E29" s="247" t="s">
        <v>129</v>
      </c>
      <c r="G29" s="275">
        <f>G24-G27</f>
        <v>0</v>
      </c>
      <c r="I29" s="275">
        <f>I24-I27</f>
        <v>0</v>
      </c>
      <c r="K29" s="275">
        <f>K24-K27</f>
        <v>0</v>
      </c>
      <c r="M29" s="275">
        <f>M24-M27</f>
        <v>0</v>
      </c>
      <c r="O29" s="275">
        <f>O24-O27</f>
        <v>0</v>
      </c>
    </row>
    <row r="30" spans="1:25" s="434" customFormat="1" ht="12.75" customHeight="1" thickTop="1" x14ac:dyDescent="0.2">
      <c r="E30" s="246"/>
      <c r="G30" s="114"/>
      <c r="I30" s="114"/>
      <c r="K30" s="114"/>
      <c r="M30" s="114"/>
      <c r="O30" s="114"/>
    </row>
    <row r="31" spans="1:25" s="444" customFormat="1" ht="12.75" customHeight="1" x14ac:dyDescent="0.2">
      <c r="A31" s="444" t="s">
        <v>128</v>
      </c>
      <c r="E31" s="247" t="s">
        <v>127</v>
      </c>
      <c r="G31" s="278">
        <v>0</v>
      </c>
      <c r="I31" s="278">
        <v>0</v>
      </c>
      <c r="K31" s="278">
        <v>0</v>
      </c>
      <c r="M31" s="278">
        <v>0</v>
      </c>
      <c r="O31" s="278">
        <v>0</v>
      </c>
    </row>
    <row r="32" spans="1:25" s="434" customFormat="1" ht="9.75" customHeight="1" x14ac:dyDescent="0.2">
      <c r="E32" s="246"/>
    </row>
    <row r="33" spans="1:25" s="444" customFormat="1" ht="12.75" customHeight="1" x14ac:dyDescent="0.2">
      <c r="A33" s="444" t="s">
        <v>138</v>
      </c>
      <c r="E33" s="247" t="s">
        <v>126</v>
      </c>
    </row>
    <row r="34" spans="1:25" s="444" customFormat="1" ht="12.75" customHeight="1" x14ac:dyDescent="0.2">
      <c r="A34" s="424" t="s">
        <v>128</v>
      </c>
      <c r="E34" s="248"/>
      <c r="G34" s="183" t="e">
        <f>G27/G31</f>
        <v>#DIV/0!</v>
      </c>
      <c r="I34" s="183" t="e">
        <f>I27/I31</f>
        <v>#DIV/0!</v>
      </c>
      <c r="K34" s="183" t="e">
        <f>K27/K31</f>
        <v>#DIV/0!</v>
      </c>
      <c r="M34" s="183" t="e">
        <f>M27/M31</f>
        <v>#DIV/0!</v>
      </c>
      <c r="O34" s="183" t="e">
        <f>O27/O31</f>
        <v>#DIV/0!</v>
      </c>
      <c r="P34" s="439"/>
    </row>
    <row r="35" spans="1:25" s="434" customFormat="1" ht="9" customHeight="1" x14ac:dyDescent="0.2">
      <c r="A35" s="437"/>
      <c r="B35" s="437"/>
      <c r="C35" s="437"/>
      <c r="D35" s="437"/>
      <c r="E35" s="468"/>
      <c r="F35" s="437"/>
      <c r="G35" s="437"/>
      <c r="H35" s="437"/>
      <c r="I35" s="437"/>
      <c r="J35" s="437"/>
      <c r="K35" s="437"/>
      <c r="L35" s="437"/>
      <c r="M35" s="437"/>
      <c r="N35" s="437"/>
      <c r="O35" s="437"/>
      <c r="P35" s="437"/>
      <c r="Q35" s="469"/>
      <c r="R35" s="437"/>
      <c r="S35" s="469"/>
      <c r="T35" s="437"/>
      <c r="U35" s="469"/>
      <c r="V35" s="437"/>
      <c r="W35" s="469"/>
      <c r="X35" s="437"/>
      <c r="Y35" s="469"/>
    </row>
    <row r="36" spans="1:25" s="330" customFormat="1" ht="20.25" customHeight="1" x14ac:dyDescent="0.2">
      <c r="A36" s="408" t="str">
        <f>TextRefCopy5</f>
        <v>Name of Community College</v>
      </c>
    </row>
    <row r="37" spans="1:25" s="434" customFormat="1" ht="20.25" customHeight="1" x14ac:dyDescent="0.2">
      <c r="A37" s="408" t="s">
        <v>137</v>
      </c>
      <c r="B37" s="411"/>
    </row>
    <row r="38" spans="1:25" s="434" customFormat="1" ht="20.25" customHeight="1" x14ac:dyDescent="0.2">
      <c r="A38" s="408" t="s">
        <v>224</v>
      </c>
      <c r="B38" s="411"/>
    </row>
    <row r="39" spans="1:25" s="434" customFormat="1" ht="20.25" customHeight="1" x14ac:dyDescent="0.2">
      <c r="A39" s="408" t="s">
        <v>150</v>
      </c>
      <c r="B39" s="411"/>
      <c r="O39" s="467" t="s">
        <v>155</v>
      </c>
    </row>
    <row r="40" spans="1:25" s="434" customFormat="1" ht="20.25" customHeight="1" thickBot="1" x14ac:dyDescent="0.25">
      <c r="A40" s="464" t="s">
        <v>145</v>
      </c>
      <c r="B40" s="465"/>
      <c r="C40" s="465"/>
      <c r="D40" s="465"/>
      <c r="E40" s="465"/>
      <c r="F40" s="465"/>
      <c r="G40" s="465"/>
      <c r="H40" s="465"/>
      <c r="I40" s="465"/>
      <c r="J40" s="465"/>
      <c r="K40" s="465"/>
      <c r="L40" s="465"/>
      <c r="M40" s="471"/>
      <c r="N40" s="471"/>
      <c r="O40" s="470" t="s">
        <v>98</v>
      </c>
      <c r="P40" s="437"/>
      <c r="Q40" s="437"/>
      <c r="R40" s="437"/>
      <c r="S40" s="437"/>
      <c r="T40" s="437"/>
      <c r="U40" s="437"/>
      <c r="V40" s="437"/>
      <c r="W40" s="437"/>
      <c r="X40" s="437"/>
    </row>
    <row r="41" spans="1:25" s="434" customFormat="1" ht="19.5" customHeight="1" x14ac:dyDescent="0.2">
      <c r="A41" s="437"/>
      <c r="B41" s="437"/>
      <c r="C41" s="437"/>
      <c r="D41" s="437"/>
      <c r="E41" s="468"/>
      <c r="F41" s="437"/>
      <c r="G41" s="437"/>
      <c r="H41" s="437"/>
      <c r="I41" s="437"/>
      <c r="J41" s="437"/>
      <c r="K41" s="437"/>
      <c r="L41" s="437"/>
      <c r="M41" s="437"/>
      <c r="N41" s="437"/>
      <c r="O41" s="437"/>
      <c r="P41" s="437"/>
      <c r="Q41" s="469"/>
      <c r="R41" s="437"/>
      <c r="S41" s="469"/>
      <c r="T41" s="437"/>
      <c r="U41" s="469"/>
      <c r="V41" s="437"/>
      <c r="W41" s="469"/>
      <c r="X41" s="437"/>
      <c r="Y41" s="469"/>
    </row>
    <row r="42" spans="1:25" s="126" customFormat="1" ht="12.75" customHeight="1" x14ac:dyDescent="0.2">
      <c r="A42" s="174" t="s">
        <v>154</v>
      </c>
      <c r="B42" s="178"/>
      <c r="G42" s="447">
        <v>2022</v>
      </c>
      <c r="H42" s="444"/>
      <c r="I42" s="446">
        <v>2021</v>
      </c>
      <c r="J42" s="448"/>
      <c r="K42" s="446">
        <v>2020</v>
      </c>
      <c r="L42" s="448"/>
      <c r="M42" s="446">
        <v>2019</v>
      </c>
      <c r="N42" s="448"/>
      <c r="O42" s="446">
        <v>2018</v>
      </c>
      <c r="P42" s="175"/>
    </row>
    <row r="43" spans="1:25" s="126" customFormat="1" ht="12.75" customHeight="1" x14ac:dyDescent="0.2">
      <c r="B43" s="178"/>
      <c r="G43" s="202"/>
      <c r="I43" s="183"/>
      <c r="K43" s="183"/>
      <c r="M43" s="183"/>
      <c r="O43" s="183"/>
      <c r="P43" s="175"/>
    </row>
    <row r="44" spans="1:25" x14ac:dyDescent="0.2">
      <c r="A44" s="111" t="s">
        <v>142</v>
      </c>
      <c r="E44" s="244" t="s">
        <v>134</v>
      </c>
      <c r="G44" s="309">
        <v>0</v>
      </c>
      <c r="I44" s="344">
        <v>0</v>
      </c>
      <c r="K44" s="344">
        <v>0</v>
      </c>
      <c r="M44" s="344">
        <v>0</v>
      </c>
      <c r="O44" s="344">
        <v>0</v>
      </c>
      <c r="P44" s="117"/>
    </row>
    <row r="45" spans="1:25" ht="9.75" customHeight="1" x14ac:dyDescent="0.2">
      <c r="E45" s="244"/>
      <c r="G45" s="337"/>
      <c r="I45" s="114"/>
      <c r="K45" s="114"/>
      <c r="M45" s="114"/>
      <c r="O45" s="114"/>
      <c r="P45" s="117"/>
    </row>
    <row r="46" spans="1:25" x14ac:dyDescent="0.2">
      <c r="A46" s="126" t="s">
        <v>141</v>
      </c>
      <c r="E46" s="244" t="s">
        <v>132</v>
      </c>
      <c r="G46" s="337"/>
      <c r="I46" s="114"/>
      <c r="K46" s="114"/>
      <c r="M46" s="114"/>
      <c r="O46" s="114"/>
    </row>
    <row r="47" spans="1:25" s="126" customFormat="1" ht="12.75" customHeight="1" x14ac:dyDescent="0.2">
      <c r="A47" s="180" t="s">
        <v>140</v>
      </c>
      <c r="E47" s="245"/>
      <c r="G47" s="266">
        <v>0</v>
      </c>
      <c r="I47" s="272">
        <v>0</v>
      </c>
      <c r="K47" s="272">
        <v>0</v>
      </c>
      <c r="L47" s="182"/>
      <c r="M47" s="272">
        <v>0</v>
      </c>
      <c r="N47" s="182"/>
      <c r="O47" s="272">
        <v>0</v>
      </c>
      <c r="P47" s="175"/>
    </row>
    <row r="48" spans="1:25" ht="9.75" customHeight="1" x14ac:dyDescent="0.2">
      <c r="A48" s="112"/>
      <c r="E48" s="246"/>
      <c r="G48" s="338"/>
      <c r="I48" s="131"/>
      <c r="K48" s="131"/>
      <c r="L48" s="130"/>
      <c r="M48" s="131"/>
      <c r="N48" s="130"/>
      <c r="O48" s="131"/>
      <c r="P48" s="117"/>
    </row>
    <row r="49" spans="1:25" s="126" customFormat="1" ht="12.75" customHeight="1" thickBot="1" x14ac:dyDescent="0.25">
      <c r="A49" s="126" t="s">
        <v>139</v>
      </c>
      <c r="E49" s="247" t="s">
        <v>129</v>
      </c>
      <c r="G49" s="268">
        <f>G44-G47</f>
        <v>0</v>
      </c>
      <c r="I49" s="275">
        <f>I44-I47</f>
        <v>0</v>
      </c>
      <c r="K49" s="275">
        <f>K44-K47</f>
        <v>0</v>
      </c>
      <c r="M49" s="275">
        <f>M44-M47</f>
        <v>0</v>
      </c>
      <c r="O49" s="275">
        <f>O44-O47</f>
        <v>0</v>
      </c>
      <c r="P49" s="175"/>
    </row>
    <row r="50" spans="1:25" ht="12.75" customHeight="1" thickTop="1" x14ac:dyDescent="0.2">
      <c r="E50" s="246"/>
      <c r="G50" s="337"/>
      <c r="I50" s="114"/>
      <c r="K50" s="114"/>
      <c r="M50" s="114"/>
      <c r="O50" s="114"/>
    </row>
    <row r="51" spans="1:25" s="126" customFormat="1" ht="12.75" customHeight="1" x14ac:dyDescent="0.2">
      <c r="A51" s="126" t="s">
        <v>128</v>
      </c>
      <c r="E51" s="247" t="s">
        <v>127</v>
      </c>
      <c r="G51" s="345">
        <v>0</v>
      </c>
      <c r="I51" s="278">
        <v>0</v>
      </c>
      <c r="K51" s="278">
        <v>0</v>
      </c>
      <c r="M51" s="278">
        <v>0</v>
      </c>
      <c r="O51" s="278">
        <v>0</v>
      </c>
      <c r="P51" s="175"/>
    </row>
    <row r="52" spans="1:25" ht="9.75" customHeight="1" x14ac:dyDescent="0.2">
      <c r="E52" s="246"/>
      <c r="G52" s="339"/>
    </row>
    <row r="53" spans="1:25" s="126" customFormat="1" ht="12.75" customHeight="1" x14ac:dyDescent="0.2">
      <c r="A53" s="126" t="s">
        <v>138</v>
      </c>
      <c r="E53" s="247" t="s">
        <v>126</v>
      </c>
      <c r="G53" s="336"/>
      <c r="P53" s="175"/>
    </row>
    <row r="54" spans="1:25" s="126" customFormat="1" ht="12.75" customHeight="1" x14ac:dyDescent="0.2">
      <c r="A54" s="180" t="s">
        <v>128</v>
      </c>
      <c r="E54" s="248"/>
      <c r="G54" s="202" t="e">
        <f>G47/G51</f>
        <v>#DIV/0!</v>
      </c>
      <c r="I54" s="183" t="e">
        <f>I47/I51</f>
        <v>#DIV/0!</v>
      </c>
      <c r="K54" s="183" t="e">
        <f>K47/K51</f>
        <v>#DIV/0!</v>
      </c>
      <c r="M54" s="183" t="e">
        <f>M47/M51</f>
        <v>#DIV/0!</v>
      </c>
      <c r="O54" s="183" t="e">
        <f>O47/O51</f>
        <v>#DIV/0!</v>
      </c>
      <c r="P54" s="175"/>
    </row>
    <row r="55" spans="1:25" s="444" customFormat="1" ht="12.75" customHeight="1" x14ac:dyDescent="0.2">
      <c r="A55" s="424"/>
      <c r="E55" s="248"/>
      <c r="G55" s="202"/>
      <c r="I55" s="183"/>
      <c r="K55" s="183"/>
      <c r="M55" s="183"/>
      <c r="O55" s="183"/>
      <c r="P55" s="394"/>
      <c r="Q55" s="185"/>
      <c r="R55" s="439"/>
      <c r="S55" s="185"/>
      <c r="T55" s="439"/>
      <c r="U55" s="185"/>
      <c r="V55" s="439"/>
      <c r="W55" s="185"/>
      <c r="X55" s="439"/>
      <c r="Y55" s="185"/>
    </row>
    <row r="56" spans="1:25" s="444" customFormat="1" ht="12.75" customHeight="1" x14ac:dyDescent="0.2">
      <c r="A56" s="424"/>
      <c r="E56" s="248"/>
      <c r="G56" s="202"/>
      <c r="I56" s="183"/>
      <c r="K56" s="183"/>
      <c r="M56" s="183"/>
      <c r="O56" s="183"/>
      <c r="P56" s="394"/>
      <c r="Q56" s="185"/>
      <c r="R56" s="439"/>
      <c r="S56" s="185"/>
      <c r="T56" s="439"/>
      <c r="U56" s="185"/>
      <c r="V56" s="439"/>
      <c r="W56" s="185"/>
      <c r="X56" s="439"/>
      <c r="Y56" s="185"/>
    </row>
    <row r="57" spans="1:25" s="444" customFormat="1" ht="12.75" customHeight="1" x14ac:dyDescent="0.2">
      <c r="A57" s="424"/>
      <c r="E57" s="248"/>
      <c r="G57" s="446">
        <v>2017</v>
      </c>
      <c r="I57" s="446">
        <v>2016</v>
      </c>
      <c r="J57" s="445"/>
      <c r="K57" s="446">
        <v>2015</v>
      </c>
      <c r="L57" s="445"/>
      <c r="M57" s="446">
        <v>2014</v>
      </c>
      <c r="N57" s="445"/>
      <c r="O57" s="446">
        <v>2013</v>
      </c>
      <c r="P57" s="394"/>
      <c r="Q57" s="185"/>
      <c r="R57" s="439"/>
      <c r="S57" s="185"/>
      <c r="T57" s="439"/>
      <c r="U57" s="185"/>
      <c r="V57" s="439"/>
      <c r="W57" s="185"/>
      <c r="X57" s="439"/>
      <c r="Y57" s="185"/>
    </row>
    <row r="58" spans="1:25" s="444" customFormat="1" ht="12.75" customHeight="1" x14ac:dyDescent="0.2">
      <c r="B58" s="178"/>
      <c r="G58" s="183"/>
      <c r="I58" s="183"/>
      <c r="K58" s="183"/>
      <c r="M58" s="183"/>
      <c r="O58" s="183"/>
      <c r="P58" s="394"/>
    </row>
    <row r="59" spans="1:25" s="434" customFormat="1" x14ac:dyDescent="0.2">
      <c r="A59" s="434" t="s">
        <v>142</v>
      </c>
      <c r="E59" s="244" t="s">
        <v>134</v>
      </c>
      <c r="G59" s="344">
        <v>0</v>
      </c>
      <c r="I59" s="344">
        <v>0</v>
      </c>
      <c r="K59" s="344">
        <v>0</v>
      </c>
      <c r="M59" s="344">
        <v>0</v>
      </c>
      <c r="O59" s="344">
        <v>0</v>
      </c>
      <c r="P59" s="117"/>
    </row>
    <row r="60" spans="1:25" s="434" customFormat="1" ht="9.75" customHeight="1" x14ac:dyDescent="0.2">
      <c r="E60" s="244"/>
      <c r="G60" s="114"/>
      <c r="I60" s="114"/>
      <c r="K60" s="114"/>
      <c r="M60" s="114"/>
      <c r="O60" s="114"/>
      <c r="P60" s="117"/>
    </row>
    <row r="61" spans="1:25" s="434" customFormat="1" x14ac:dyDescent="0.2">
      <c r="A61" s="444" t="s">
        <v>141</v>
      </c>
      <c r="E61" s="244" t="s">
        <v>132</v>
      </c>
      <c r="G61" s="114"/>
      <c r="I61" s="114"/>
      <c r="K61" s="114"/>
      <c r="M61" s="114"/>
      <c r="O61" s="114"/>
    </row>
    <row r="62" spans="1:25" s="444" customFormat="1" ht="12.75" customHeight="1" x14ac:dyDescent="0.2">
      <c r="A62" s="424" t="s">
        <v>140</v>
      </c>
      <c r="E62" s="245"/>
      <c r="G62" s="272">
        <v>0</v>
      </c>
      <c r="I62" s="272">
        <v>0</v>
      </c>
      <c r="K62" s="272">
        <v>0</v>
      </c>
      <c r="L62" s="439"/>
      <c r="M62" s="272">
        <v>0</v>
      </c>
      <c r="N62" s="439"/>
      <c r="O62" s="272">
        <v>0</v>
      </c>
      <c r="P62" s="394"/>
    </row>
    <row r="63" spans="1:25" s="434" customFormat="1" ht="9.75" customHeight="1" x14ac:dyDescent="0.2">
      <c r="A63" s="112"/>
      <c r="E63" s="246"/>
      <c r="G63" s="131"/>
      <c r="I63" s="131"/>
      <c r="K63" s="131"/>
      <c r="L63" s="437"/>
      <c r="M63" s="131"/>
      <c r="N63" s="437"/>
      <c r="O63" s="131"/>
      <c r="P63" s="117"/>
    </row>
    <row r="64" spans="1:25" s="444" customFormat="1" ht="12.75" customHeight="1" thickBot="1" x14ac:dyDescent="0.25">
      <c r="A64" s="444" t="s">
        <v>139</v>
      </c>
      <c r="E64" s="247" t="s">
        <v>129</v>
      </c>
      <c r="G64" s="275">
        <f>G59-G62</f>
        <v>0</v>
      </c>
      <c r="I64" s="275">
        <f>I59-I62</f>
        <v>0</v>
      </c>
      <c r="K64" s="275">
        <f>K59-K62</f>
        <v>0</v>
      </c>
      <c r="M64" s="275">
        <f>M59-M62</f>
        <v>0</v>
      </c>
      <c r="O64" s="275">
        <f>O59-O62</f>
        <v>0</v>
      </c>
      <c r="P64" s="394"/>
    </row>
    <row r="65" spans="1:25" s="434" customFormat="1" ht="12.75" customHeight="1" thickTop="1" x14ac:dyDescent="0.2">
      <c r="E65" s="246"/>
      <c r="G65" s="114"/>
      <c r="I65" s="114"/>
      <c r="K65" s="114"/>
      <c r="M65" s="114"/>
      <c r="O65" s="114"/>
    </row>
    <row r="66" spans="1:25" s="444" customFormat="1" ht="12.75" customHeight="1" x14ac:dyDescent="0.2">
      <c r="A66" s="444" t="s">
        <v>128</v>
      </c>
      <c r="E66" s="247" t="s">
        <v>127</v>
      </c>
      <c r="G66" s="278">
        <v>0</v>
      </c>
      <c r="I66" s="278">
        <v>0</v>
      </c>
      <c r="K66" s="278">
        <v>0</v>
      </c>
      <c r="M66" s="278">
        <v>0</v>
      </c>
      <c r="O66" s="278">
        <v>0</v>
      </c>
      <c r="P66" s="394"/>
    </row>
    <row r="67" spans="1:25" s="434" customFormat="1" ht="9.75" customHeight="1" x14ac:dyDescent="0.2">
      <c r="E67" s="246"/>
    </row>
    <row r="68" spans="1:25" s="444" customFormat="1" ht="12.75" customHeight="1" x14ac:dyDescent="0.2">
      <c r="A68" s="444" t="s">
        <v>138</v>
      </c>
      <c r="E68" s="247" t="s">
        <v>126</v>
      </c>
      <c r="P68" s="394"/>
    </row>
    <row r="69" spans="1:25" s="444" customFormat="1" ht="12.75" customHeight="1" x14ac:dyDescent="0.2">
      <c r="A69" s="424" t="s">
        <v>128</v>
      </c>
      <c r="E69" s="248"/>
      <c r="G69" s="183" t="e">
        <f>G62/G66</f>
        <v>#DIV/0!</v>
      </c>
      <c r="I69" s="183" t="e">
        <f>I62/I66</f>
        <v>#DIV/0!</v>
      </c>
      <c r="K69" s="183" t="e">
        <f>K62/K66</f>
        <v>#DIV/0!</v>
      </c>
      <c r="M69" s="183" t="e">
        <f>M62/M66</f>
        <v>#DIV/0!</v>
      </c>
      <c r="O69" s="183" t="e">
        <f>O62/O66</f>
        <v>#DIV/0!</v>
      </c>
      <c r="P69" s="394"/>
    </row>
    <row r="70" spans="1:25" s="444" customFormat="1" ht="12.75" customHeight="1" x14ac:dyDescent="0.2">
      <c r="A70" s="424"/>
      <c r="E70" s="248"/>
      <c r="G70" s="183"/>
      <c r="I70" s="183"/>
      <c r="K70" s="183"/>
      <c r="M70" s="183"/>
      <c r="O70" s="183"/>
      <c r="P70" s="394"/>
      <c r="Q70" s="185"/>
      <c r="R70" s="439"/>
      <c r="S70" s="185"/>
      <c r="T70" s="439"/>
      <c r="U70" s="185"/>
      <c r="V70" s="439"/>
      <c r="W70" s="185"/>
      <c r="X70" s="439"/>
      <c r="Y70" s="185"/>
    </row>
    <row r="71" spans="1:25" s="444" customFormat="1" ht="12.75" customHeight="1" x14ac:dyDescent="0.2">
      <c r="A71" s="424"/>
      <c r="E71" s="248"/>
      <c r="G71" s="183"/>
      <c r="I71" s="183"/>
      <c r="K71" s="183"/>
      <c r="M71" s="183"/>
      <c r="O71" s="183"/>
      <c r="P71" s="394"/>
      <c r="Q71" s="185"/>
      <c r="R71" s="439"/>
      <c r="S71" s="185"/>
      <c r="T71" s="439"/>
      <c r="U71" s="185"/>
      <c r="V71" s="439"/>
      <c r="W71" s="185"/>
      <c r="X71" s="439"/>
      <c r="Y71" s="185"/>
    </row>
    <row r="72" spans="1:25" ht="12.75" customHeight="1" x14ac:dyDescent="0.2">
      <c r="A72" s="497" t="s">
        <v>285</v>
      </c>
      <c r="B72" s="497"/>
      <c r="C72" s="497"/>
      <c r="D72" s="497"/>
      <c r="E72" s="497"/>
      <c r="F72" s="497"/>
      <c r="G72" s="497"/>
      <c r="H72" s="497"/>
      <c r="I72" s="497"/>
      <c r="J72" s="497"/>
      <c r="K72" s="497"/>
      <c r="L72" s="497"/>
      <c r="M72" s="497"/>
      <c r="N72" s="497"/>
      <c r="O72" s="497"/>
      <c r="P72" s="434"/>
      <c r="Q72" s="434"/>
      <c r="R72" s="434"/>
      <c r="S72" s="434"/>
      <c r="T72" s="434"/>
      <c r="U72" s="434"/>
    </row>
    <row r="73" spans="1:25" ht="12" customHeight="1" x14ac:dyDescent="0.2">
      <c r="A73" s="497"/>
      <c r="B73" s="497"/>
      <c r="C73" s="497"/>
      <c r="D73" s="497"/>
      <c r="E73" s="497"/>
      <c r="F73" s="497"/>
      <c r="G73" s="497"/>
      <c r="H73" s="497"/>
      <c r="I73" s="497"/>
      <c r="J73" s="497"/>
      <c r="K73" s="497"/>
      <c r="L73" s="497"/>
      <c r="M73" s="497"/>
      <c r="N73" s="497"/>
      <c r="O73" s="497"/>
    </row>
    <row r="74" spans="1:25" s="434" customFormat="1" ht="12" customHeight="1" x14ac:dyDescent="0.2">
      <c r="A74" s="455"/>
      <c r="B74" s="455"/>
      <c r="C74" s="455"/>
      <c r="D74" s="455"/>
      <c r="E74" s="455"/>
      <c r="F74" s="455"/>
      <c r="G74" s="455"/>
      <c r="H74" s="455"/>
      <c r="I74" s="455"/>
      <c r="J74" s="455"/>
      <c r="K74" s="455"/>
      <c r="L74" s="455"/>
      <c r="M74" s="455"/>
      <c r="N74" s="455"/>
      <c r="O74" s="455"/>
    </row>
    <row r="75" spans="1:25" ht="48" customHeight="1" x14ac:dyDescent="0.2">
      <c r="A75" s="486" t="s">
        <v>168</v>
      </c>
      <c r="B75" s="486"/>
      <c r="C75" s="486"/>
      <c r="D75" s="486"/>
      <c r="E75" s="486"/>
      <c r="F75" s="486"/>
      <c r="G75" s="486"/>
      <c r="H75" s="486"/>
      <c r="I75" s="486"/>
      <c r="J75" s="486"/>
      <c r="K75" s="486"/>
      <c r="L75" s="486"/>
      <c r="M75" s="486"/>
      <c r="N75" s="486"/>
      <c r="O75" s="486"/>
    </row>
    <row r="76" spans="1:25" ht="61.5" customHeight="1" x14ac:dyDescent="0.2">
      <c r="A76" s="486"/>
      <c r="B76" s="486"/>
      <c r="C76" s="486"/>
      <c r="D76" s="486"/>
      <c r="E76" s="486"/>
      <c r="F76" s="486"/>
      <c r="G76" s="486"/>
      <c r="H76" s="486"/>
      <c r="I76" s="486"/>
      <c r="J76" s="486"/>
      <c r="K76" s="486"/>
      <c r="L76" s="486"/>
      <c r="M76" s="486"/>
      <c r="N76" s="486"/>
      <c r="O76" s="486"/>
    </row>
    <row r="77" spans="1:25" x14ac:dyDescent="0.2">
      <c r="A77" s="206"/>
      <c r="B77" s="206"/>
      <c r="C77" s="206"/>
      <c r="D77" s="206"/>
      <c r="E77" s="206"/>
      <c r="F77" s="206"/>
      <c r="G77" s="206"/>
      <c r="H77" s="206"/>
      <c r="I77" s="206"/>
      <c r="J77" s="206"/>
      <c r="K77" s="206"/>
      <c r="L77" s="206"/>
      <c r="M77" s="206"/>
      <c r="N77" s="206"/>
      <c r="O77" s="206"/>
    </row>
    <row r="78" spans="1:25" ht="24.75" customHeight="1" x14ac:dyDescent="0.2">
      <c r="A78" s="487" t="s">
        <v>169</v>
      </c>
      <c r="B78" s="487"/>
      <c r="C78" s="487"/>
      <c r="D78" s="487"/>
      <c r="E78" s="487"/>
      <c r="F78" s="487"/>
      <c r="G78" s="487"/>
      <c r="H78" s="487"/>
      <c r="I78" s="487"/>
      <c r="J78" s="487"/>
      <c r="K78" s="487"/>
      <c r="L78" s="487"/>
      <c r="M78" s="487"/>
      <c r="N78" s="487"/>
      <c r="O78" s="487"/>
    </row>
  </sheetData>
  <mergeCells count="3">
    <mergeCell ref="A75:O76"/>
    <mergeCell ref="A78:O78"/>
    <mergeCell ref="A72:O73"/>
  </mergeCells>
  <pageMargins left="0.75" right="0.75" top="1" bottom="1" header="0.5" footer="0.5"/>
  <pageSetup scale="76" fitToHeight="0" orientation="portrait" r:id="rId1"/>
  <headerFooter alignWithMargins="0"/>
  <rowBreaks count="1" manualBreakCount="1">
    <brk id="35" max="14" man="1"/>
  </rowBreaks>
  <ignoredErrors>
    <ignoredError sqref="E9:E20 E44 E46:E54" numberStoredAsText="1"/>
    <ignoredError sqref="G19:H19 G54:H54 O19 O54 M19:N19 M54:N54 K19:L19 K54:L54 I19:J19 I54:J5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62"/>
  <sheetViews>
    <sheetView zoomScaleNormal="100" zoomScaleSheetLayoutView="70" workbookViewId="0">
      <selection activeCell="C3" sqref="C3"/>
    </sheetView>
  </sheetViews>
  <sheetFormatPr defaultColWidth="9.140625" defaultRowHeight="12.75" x14ac:dyDescent="0.2"/>
  <cols>
    <col min="1" max="1" width="9.140625" style="119" customWidth="1"/>
    <col min="2" max="2" width="2.28515625" style="119" customWidth="1"/>
    <col min="3" max="3" width="9.140625" style="119"/>
    <col min="4" max="4" width="2.28515625" style="119" customWidth="1"/>
    <col min="5" max="5" width="9.140625" style="119"/>
    <col min="6" max="6" width="2.7109375" style="119" customWidth="1"/>
    <col min="7" max="7" width="9.140625" style="119"/>
    <col min="8" max="8" width="2.140625" style="456" customWidth="1"/>
    <col min="9" max="9" width="9.140625" style="456"/>
    <col min="10" max="10" width="2.28515625" style="456" customWidth="1"/>
    <col min="11" max="11" width="9.140625" style="456"/>
    <col min="12" max="12" width="2.28515625" style="456" customWidth="1"/>
    <col min="13" max="13" width="9.140625" style="456"/>
    <col min="14" max="14" width="2.42578125" style="456" customWidth="1"/>
    <col min="15" max="15" width="9.140625" style="456"/>
    <col min="16" max="16" width="2.140625" style="456" customWidth="1"/>
    <col min="17" max="17" width="9.140625" style="456"/>
    <col min="18" max="18" width="2.140625" style="119" customWidth="1"/>
    <col min="19" max="16384" width="9.140625" style="119"/>
  </cols>
  <sheetData>
    <row r="1" spans="1:19" s="129" customFormat="1" ht="20.25" customHeight="1" x14ac:dyDescent="0.2">
      <c r="A1" s="122" t="str">
        <f>TextRefCopy5</f>
        <v>Name of Community College</v>
      </c>
      <c r="H1" s="411"/>
      <c r="I1" s="411"/>
      <c r="J1" s="411"/>
      <c r="K1" s="411"/>
      <c r="L1" s="411"/>
      <c r="M1" s="411"/>
      <c r="N1" s="411"/>
      <c r="O1" s="411"/>
      <c r="P1" s="411"/>
      <c r="Q1" s="411"/>
    </row>
    <row r="2" spans="1:19" s="111" customFormat="1" ht="20.25" customHeight="1" x14ac:dyDescent="0.2">
      <c r="A2" s="122" t="s">
        <v>149</v>
      </c>
      <c r="H2" s="434"/>
      <c r="I2" s="434"/>
      <c r="J2" s="434"/>
      <c r="K2" s="434"/>
      <c r="L2" s="434"/>
      <c r="M2" s="434"/>
      <c r="N2" s="434"/>
      <c r="O2" s="434"/>
      <c r="P2" s="434"/>
      <c r="Q2" s="434"/>
    </row>
    <row r="3" spans="1:19" s="111" customFormat="1" ht="20.25" customHeight="1" x14ac:dyDescent="0.2">
      <c r="A3" s="122" t="s">
        <v>224</v>
      </c>
      <c r="H3" s="434"/>
      <c r="I3" s="434"/>
      <c r="J3" s="434"/>
      <c r="K3" s="434"/>
      <c r="L3" s="434"/>
      <c r="M3" s="434"/>
      <c r="N3" s="434"/>
      <c r="O3" s="434"/>
      <c r="P3" s="434"/>
      <c r="Q3" s="434"/>
    </row>
    <row r="4" spans="1:19" s="111" customFormat="1" ht="20.25" customHeight="1" x14ac:dyDescent="0.2">
      <c r="A4" s="122" t="s">
        <v>150</v>
      </c>
      <c r="H4" s="434"/>
      <c r="I4" s="434"/>
      <c r="J4" s="434"/>
      <c r="K4" s="434"/>
      <c r="L4" s="434"/>
      <c r="M4" s="434"/>
      <c r="N4" s="434"/>
      <c r="O4" s="434"/>
      <c r="P4" s="434"/>
      <c r="Q4" s="434"/>
    </row>
    <row r="5" spans="1:19" s="111" customFormat="1" ht="20.25" customHeight="1" thickBot="1" x14ac:dyDescent="0.25">
      <c r="A5" s="464" t="s">
        <v>260</v>
      </c>
      <c r="B5" s="465"/>
      <c r="C5" s="465"/>
      <c r="D5" s="465"/>
      <c r="E5" s="465"/>
      <c r="F5" s="465"/>
      <c r="G5" s="465"/>
      <c r="H5" s="465"/>
      <c r="I5" s="465"/>
      <c r="J5" s="465"/>
      <c r="K5" s="465"/>
      <c r="L5" s="465"/>
      <c r="M5" s="465"/>
      <c r="N5" s="465"/>
      <c r="O5" s="465"/>
      <c r="P5" s="465"/>
      <c r="Q5" s="465"/>
      <c r="R5" s="465"/>
      <c r="S5" s="465"/>
    </row>
    <row r="7" spans="1:19" ht="12.75" customHeight="1" x14ac:dyDescent="0.2">
      <c r="A7" s="502" t="s">
        <v>273</v>
      </c>
      <c r="B7" s="502"/>
      <c r="C7" s="502"/>
      <c r="D7" s="502"/>
      <c r="E7" s="502"/>
      <c r="F7" s="502"/>
      <c r="G7" s="502"/>
      <c r="H7" s="502"/>
      <c r="I7" s="502"/>
      <c r="J7" s="502"/>
      <c r="K7" s="502"/>
      <c r="L7" s="502"/>
      <c r="M7" s="502"/>
      <c r="N7" s="502"/>
      <c r="O7" s="502"/>
      <c r="P7" s="502"/>
      <c r="Q7" s="502"/>
      <c r="R7" s="502"/>
      <c r="S7" s="502"/>
    </row>
    <row r="8" spans="1:19" s="456" customFormat="1" ht="12.75" customHeight="1" x14ac:dyDescent="0.2">
      <c r="A8" s="502"/>
      <c r="B8" s="502"/>
      <c r="C8" s="502"/>
      <c r="D8" s="502"/>
      <c r="E8" s="502"/>
      <c r="F8" s="502"/>
      <c r="G8" s="502"/>
      <c r="H8" s="502"/>
      <c r="I8" s="502"/>
      <c r="J8" s="502"/>
      <c r="K8" s="502"/>
      <c r="L8" s="502"/>
      <c r="M8" s="502"/>
      <c r="N8" s="502"/>
      <c r="O8" s="502"/>
      <c r="P8" s="502"/>
      <c r="Q8" s="502"/>
      <c r="R8" s="502"/>
      <c r="S8" s="502"/>
    </row>
    <row r="9" spans="1:19" x14ac:dyDescent="0.2">
      <c r="A9" s="502"/>
      <c r="B9" s="502"/>
      <c r="C9" s="502"/>
      <c r="D9" s="502"/>
      <c r="E9" s="502"/>
      <c r="F9" s="502"/>
      <c r="G9" s="502"/>
      <c r="H9" s="502"/>
      <c r="I9" s="502"/>
      <c r="J9" s="502"/>
      <c r="K9" s="502"/>
      <c r="L9" s="502"/>
      <c r="M9" s="502"/>
      <c r="N9" s="502"/>
      <c r="O9" s="502"/>
      <c r="P9" s="502"/>
      <c r="Q9" s="502"/>
      <c r="R9" s="502"/>
      <c r="S9" s="502"/>
    </row>
    <row r="10" spans="1:19" x14ac:dyDescent="0.2">
      <c r="A10" s="354"/>
      <c r="B10" s="355"/>
      <c r="C10" s="354"/>
      <c r="D10" s="355"/>
      <c r="E10" s="354"/>
      <c r="F10" s="355"/>
      <c r="G10" s="354"/>
      <c r="H10" s="426"/>
      <c r="I10" s="426"/>
      <c r="J10" s="426"/>
      <c r="K10" s="426"/>
      <c r="L10" s="426"/>
      <c r="M10" s="426"/>
      <c r="N10" s="426"/>
      <c r="O10" s="426"/>
      <c r="P10" s="426"/>
      <c r="Q10" s="426"/>
      <c r="R10" s="355"/>
      <c r="S10" s="354"/>
    </row>
    <row r="11" spans="1:19" ht="12.75" customHeight="1" x14ac:dyDescent="0.2">
      <c r="A11" s="503" t="s">
        <v>274</v>
      </c>
      <c r="B11" s="503"/>
      <c r="C11" s="503"/>
      <c r="D11" s="503"/>
      <c r="E11" s="503"/>
      <c r="F11" s="503"/>
      <c r="G11" s="503"/>
      <c r="H11" s="503"/>
      <c r="I11" s="503"/>
      <c r="J11" s="503"/>
      <c r="K11" s="503"/>
      <c r="L11" s="503"/>
      <c r="M11" s="503"/>
      <c r="N11" s="503"/>
      <c r="O11" s="503"/>
      <c r="P11" s="503"/>
      <c r="Q11" s="503"/>
      <c r="R11" s="503"/>
      <c r="S11" s="503"/>
    </row>
    <row r="12" spans="1:19" x14ac:dyDescent="0.2">
      <c r="A12" s="503"/>
      <c r="B12" s="503"/>
      <c r="C12" s="503"/>
      <c r="D12" s="503"/>
      <c r="E12" s="503"/>
      <c r="F12" s="503"/>
      <c r="G12" s="503"/>
      <c r="H12" s="503"/>
      <c r="I12" s="503"/>
      <c r="J12" s="503"/>
      <c r="K12" s="503"/>
      <c r="L12" s="503"/>
      <c r="M12" s="503"/>
      <c r="N12" s="503"/>
      <c r="O12" s="503"/>
      <c r="P12" s="503"/>
      <c r="Q12" s="503"/>
      <c r="R12" s="503"/>
      <c r="S12" s="503"/>
    </row>
    <row r="13" spans="1:19" x14ac:dyDescent="0.2">
      <c r="A13" s="357"/>
      <c r="B13" s="357"/>
      <c r="C13" s="357"/>
      <c r="D13" s="357"/>
      <c r="E13" s="357"/>
      <c r="F13" s="357"/>
      <c r="G13" s="357"/>
      <c r="H13" s="361"/>
      <c r="I13" s="361"/>
      <c r="J13" s="361"/>
      <c r="K13" s="361"/>
      <c r="L13" s="361"/>
      <c r="M13" s="361"/>
      <c r="N13" s="361"/>
      <c r="O13" s="361"/>
      <c r="P13" s="361"/>
      <c r="Q13" s="361"/>
      <c r="R13" s="357"/>
      <c r="S13" s="357"/>
    </row>
    <row r="14" spans="1:19" ht="12.75" customHeight="1" x14ac:dyDescent="0.2">
      <c r="A14" s="504" t="s">
        <v>290</v>
      </c>
      <c r="B14" s="504"/>
      <c r="C14" s="504"/>
      <c r="D14" s="504"/>
      <c r="E14" s="504"/>
      <c r="F14" s="504"/>
      <c r="G14" s="504"/>
      <c r="H14" s="504"/>
      <c r="I14" s="504"/>
      <c r="J14" s="504"/>
      <c r="K14" s="504"/>
      <c r="L14" s="504"/>
      <c r="M14" s="504"/>
      <c r="N14" s="504"/>
      <c r="O14" s="504"/>
      <c r="P14" s="504"/>
      <c r="Q14" s="504"/>
      <c r="R14" s="504"/>
      <c r="S14" s="504"/>
    </row>
    <row r="15" spans="1:19" x14ac:dyDescent="0.2">
      <c r="A15" s="504"/>
      <c r="B15" s="504"/>
      <c r="C15" s="504"/>
      <c r="D15" s="504"/>
      <c r="E15" s="504"/>
      <c r="F15" s="504"/>
      <c r="G15" s="504"/>
      <c r="H15" s="504"/>
      <c r="I15" s="504"/>
      <c r="J15" s="504"/>
      <c r="K15" s="504"/>
      <c r="L15" s="504"/>
      <c r="M15" s="504"/>
      <c r="N15" s="504"/>
      <c r="O15" s="504"/>
      <c r="P15" s="504"/>
      <c r="Q15" s="504"/>
      <c r="R15" s="504"/>
      <c r="S15" s="504"/>
    </row>
    <row r="16" spans="1:19" x14ac:dyDescent="0.2">
      <c r="A16" s="357"/>
      <c r="B16" s="357"/>
      <c r="C16" s="357"/>
      <c r="D16" s="357"/>
      <c r="E16" s="357"/>
      <c r="F16" s="357"/>
      <c r="G16" s="357"/>
      <c r="H16" s="361"/>
      <c r="I16" s="361"/>
      <c r="J16" s="361"/>
      <c r="K16" s="361"/>
      <c r="L16" s="361"/>
      <c r="M16" s="361"/>
      <c r="N16" s="361"/>
      <c r="O16" s="361"/>
      <c r="P16" s="361"/>
      <c r="Q16" s="361"/>
      <c r="R16" s="357"/>
      <c r="S16" s="357"/>
    </row>
    <row r="17" spans="1:19" s="375" customFormat="1" ht="12.75" customHeight="1" x14ac:dyDescent="0.2">
      <c r="A17" s="504" t="s">
        <v>289</v>
      </c>
      <c r="B17" s="504"/>
      <c r="C17" s="504"/>
      <c r="D17" s="504"/>
      <c r="E17" s="504"/>
      <c r="F17" s="504"/>
      <c r="G17" s="504"/>
      <c r="H17" s="504"/>
      <c r="I17" s="504"/>
      <c r="J17" s="504"/>
      <c r="K17" s="504"/>
      <c r="L17" s="504"/>
      <c r="M17" s="504"/>
      <c r="N17" s="504"/>
      <c r="O17" s="504"/>
      <c r="P17" s="504"/>
      <c r="Q17" s="504"/>
      <c r="R17" s="504"/>
      <c r="S17" s="504"/>
    </row>
    <row r="18" spans="1:19" s="456" customFormat="1" ht="12.75" customHeight="1" x14ac:dyDescent="0.2">
      <c r="A18" s="504"/>
      <c r="B18" s="504"/>
      <c r="C18" s="504"/>
      <c r="D18" s="504"/>
      <c r="E18" s="504"/>
      <c r="F18" s="504"/>
      <c r="G18" s="504"/>
      <c r="H18" s="504"/>
      <c r="I18" s="504"/>
      <c r="J18" s="504"/>
      <c r="K18" s="504"/>
      <c r="L18" s="504"/>
      <c r="M18" s="504"/>
      <c r="N18" s="504"/>
      <c r="O18" s="504"/>
      <c r="P18" s="504"/>
      <c r="Q18" s="504"/>
      <c r="R18" s="504"/>
      <c r="S18" s="504"/>
    </row>
    <row r="19" spans="1:19" s="449" customFormat="1" x14ac:dyDescent="0.2">
      <c r="A19" s="450"/>
      <c r="B19" s="450"/>
      <c r="C19" s="450"/>
      <c r="D19" s="450"/>
      <c r="E19" s="450"/>
      <c r="F19" s="450"/>
      <c r="G19" s="450"/>
      <c r="H19" s="450"/>
      <c r="I19" s="450"/>
      <c r="J19" s="450"/>
      <c r="K19" s="450"/>
      <c r="L19" s="450"/>
      <c r="M19" s="450"/>
      <c r="N19" s="450"/>
      <c r="O19" s="450"/>
      <c r="P19" s="450"/>
      <c r="Q19" s="450"/>
      <c r="R19" s="450"/>
      <c r="S19" s="450"/>
    </row>
    <row r="20" spans="1:19" s="449" customFormat="1" x14ac:dyDescent="0.2">
      <c r="A20" s="505" t="s">
        <v>275</v>
      </c>
      <c r="B20" s="505"/>
      <c r="C20" s="505"/>
      <c r="D20" s="505"/>
      <c r="E20" s="505"/>
      <c r="F20" s="505"/>
      <c r="G20" s="505"/>
      <c r="H20" s="505"/>
      <c r="I20" s="505"/>
      <c r="J20" s="505"/>
      <c r="K20" s="505"/>
      <c r="L20" s="505"/>
      <c r="M20" s="505"/>
      <c r="N20" s="505"/>
      <c r="O20" s="505"/>
      <c r="P20" s="505"/>
      <c r="Q20" s="505"/>
      <c r="R20" s="505"/>
      <c r="S20" s="505"/>
    </row>
    <row r="21" spans="1:19" s="375" customFormat="1" x14ac:dyDescent="0.2">
      <c r="A21" s="361"/>
      <c r="B21" s="361"/>
      <c r="C21" s="361"/>
      <c r="D21" s="361"/>
      <c r="E21" s="361"/>
      <c r="F21" s="361"/>
      <c r="G21" s="361"/>
      <c r="H21" s="361"/>
      <c r="I21" s="361"/>
      <c r="J21" s="361"/>
      <c r="K21" s="361"/>
      <c r="L21" s="361"/>
      <c r="M21" s="361"/>
      <c r="N21" s="361"/>
      <c r="O21" s="361"/>
      <c r="P21" s="361"/>
      <c r="Q21" s="361"/>
      <c r="R21" s="361"/>
      <c r="S21" s="361"/>
    </row>
    <row r="22" spans="1:19" x14ac:dyDescent="0.2">
      <c r="A22" s="500" t="s">
        <v>241</v>
      </c>
      <c r="B22" s="500"/>
      <c r="C22" s="500"/>
      <c r="D22" s="500"/>
      <c r="E22" s="500"/>
      <c r="F22" s="500"/>
      <c r="G22" s="500"/>
      <c r="H22" s="500"/>
      <c r="I22" s="500"/>
      <c r="J22" s="500"/>
      <c r="K22" s="500"/>
      <c r="L22" s="500"/>
      <c r="M22" s="500"/>
      <c r="N22" s="500"/>
      <c r="O22" s="500"/>
      <c r="P22" s="500"/>
      <c r="Q22" s="500"/>
      <c r="R22" s="500"/>
      <c r="S22" s="500"/>
    </row>
    <row r="23" spans="1:19" s="456" customFormat="1" x14ac:dyDescent="0.2">
      <c r="A23" s="500"/>
      <c r="B23" s="500"/>
      <c r="C23" s="500"/>
      <c r="D23" s="500"/>
      <c r="E23" s="500"/>
      <c r="F23" s="500"/>
      <c r="G23" s="500"/>
      <c r="H23" s="500"/>
      <c r="I23" s="500"/>
      <c r="J23" s="500"/>
      <c r="K23" s="500"/>
      <c r="L23" s="500"/>
      <c r="M23" s="500"/>
      <c r="N23" s="500"/>
      <c r="O23" s="500"/>
      <c r="P23" s="500"/>
      <c r="Q23" s="500"/>
      <c r="R23" s="500"/>
      <c r="S23" s="500"/>
    </row>
    <row r="24" spans="1:19" s="353" customFormat="1" x14ac:dyDescent="0.2">
      <c r="A24" s="500"/>
      <c r="B24" s="500"/>
      <c r="C24" s="500"/>
      <c r="D24" s="500"/>
      <c r="E24" s="500"/>
      <c r="F24" s="500"/>
      <c r="G24" s="500"/>
      <c r="H24" s="500"/>
      <c r="I24" s="500"/>
      <c r="J24" s="500"/>
      <c r="K24" s="500"/>
      <c r="L24" s="500"/>
      <c r="M24" s="500"/>
      <c r="N24" s="500"/>
      <c r="O24" s="500"/>
      <c r="P24" s="500"/>
      <c r="Q24" s="500"/>
      <c r="R24" s="500"/>
      <c r="S24" s="500"/>
    </row>
    <row r="25" spans="1:19" x14ac:dyDescent="0.2">
      <c r="A25" s="358"/>
      <c r="B25" s="358"/>
      <c r="C25" s="358"/>
      <c r="D25" s="358"/>
      <c r="E25" s="358"/>
      <c r="F25" s="358"/>
      <c r="G25" s="358"/>
      <c r="H25" s="459"/>
      <c r="I25" s="459"/>
      <c r="J25" s="459"/>
      <c r="K25" s="459"/>
      <c r="L25" s="459"/>
      <c r="M25" s="459"/>
      <c r="N25" s="459"/>
      <c r="O25" s="459"/>
      <c r="P25" s="459"/>
      <c r="Q25" s="459"/>
      <c r="R25" s="358"/>
      <c r="S25" s="358"/>
    </row>
    <row r="26" spans="1:19" ht="12.75" customHeight="1" x14ac:dyDescent="0.2">
      <c r="A26" s="501" t="s">
        <v>292</v>
      </c>
      <c r="B26" s="501"/>
      <c r="C26" s="501"/>
      <c r="D26" s="501"/>
      <c r="E26" s="501"/>
      <c r="F26" s="501"/>
      <c r="G26" s="501"/>
      <c r="H26" s="501"/>
      <c r="I26" s="501"/>
      <c r="J26" s="501"/>
      <c r="K26" s="501"/>
      <c r="L26" s="501"/>
      <c r="M26" s="501"/>
      <c r="N26" s="501"/>
      <c r="O26" s="501"/>
      <c r="P26" s="501"/>
      <c r="Q26" s="501"/>
      <c r="R26" s="501"/>
      <c r="S26" s="501"/>
    </row>
    <row r="27" spans="1:19" x14ac:dyDescent="0.2">
      <c r="A27" s="501"/>
      <c r="B27" s="501"/>
      <c r="C27" s="501"/>
      <c r="D27" s="501"/>
      <c r="E27" s="501"/>
      <c r="F27" s="501"/>
      <c r="G27" s="501"/>
      <c r="H27" s="501"/>
      <c r="I27" s="501"/>
      <c r="J27" s="501"/>
      <c r="K27" s="501"/>
      <c r="L27" s="501"/>
      <c r="M27" s="501"/>
      <c r="N27" s="501"/>
      <c r="O27" s="501"/>
      <c r="P27" s="501"/>
      <c r="Q27" s="501"/>
      <c r="R27" s="501"/>
      <c r="S27" s="501"/>
    </row>
    <row r="28" spans="1:19" x14ac:dyDescent="0.2">
      <c r="A28" s="501"/>
      <c r="B28" s="501"/>
      <c r="C28" s="501"/>
      <c r="D28" s="501"/>
      <c r="E28" s="501"/>
      <c r="F28" s="501"/>
      <c r="G28" s="501"/>
      <c r="H28" s="501"/>
      <c r="I28" s="501"/>
      <c r="J28" s="501"/>
      <c r="K28" s="501"/>
      <c r="L28" s="501"/>
      <c r="M28" s="501"/>
      <c r="N28" s="501"/>
      <c r="O28" s="501"/>
      <c r="P28" s="501"/>
      <c r="Q28" s="501"/>
      <c r="R28" s="501"/>
      <c r="S28" s="501"/>
    </row>
    <row r="29" spans="1:19" s="456" customFormat="1" x14ac:dyDescent="0.2">
      <c r="A29" s="501"/>
      <c r="B29" s="501"/>
      <c r="C29" s="501"/>
      <c r="D29" s="501"/>
      <c r="E29" s="501"/>
      <c r="F29" s="501"/>
      <c r="G29" s="501"/>
      <c r="H29" s="501"/>
      <c r="I29" s="501"/>
      <c r="J29" s="501"/>
      <c r="K29" s="501"/>
      <c r="L29" s="501"/>
      <c r="M29" s="501"/>
      <c r="N29" s="501"/>
      <c r="O29" s="501"/>
      <c r="P29" s="501"/>
      <c r="Q29" s="501"/>
      <c r="R29" s="501"/>
      <c r="S29" s="501"/>
    </row>
    <row r="30" spans="1:19" s="456" customFormat="1" x14ac:dyDescent="0.2">
      <c r="A30" s="501"/>
      <c r="B30" s="501"/>
      <c r="C30" s="501"/>
      <c r="D30" s="501"/>
      <c r="E30" s="501"/>
      <c r="F30" s="501"/>
      <c r="G30" s="501"/>
      <c r="H30" s="501"/>
      <c r="I30" s="501"/>
      <c r="J30" s="501"/>
      <c r="K30" s="501"/>
      <c r="L30" s="501"/>
      <c r="M30" s="501"/>
      <c r="N30" s="501"/>
      <c r="O30" s="501"/>
      <c r="P30" s="501"/>
      <c r="Q30" s="501"/>
      <c r="R30" s="501"/>
      <c r="S30" s="501"/>
    </row>
    <row r="31" spans="1:19" s="456" customFormat="1" x14ac:dyDescent="0.2">
      <c r="A31" s="501"/>
      <c r="B31" s="501"/>
      <c r="C31" s="501"/>
      <c r="D31" s="501"/>
      <c r="E31" s="501"/>
      <c r="F31" s="501"/>
      <c r="G31" s="501"/>
      <c r="H31" s="501"/>
      <c r="I31" s="501"/>
      <c r="J31" s="501"/>
      <c r="K31" s="501"/>
      <c r="L31" s="501"/>
      <c r="M31" s="501"/>
      <c r="N31" s="501"/>
      <c r="O31" s="501"/>
      <c r="P31" s="501"/>
      <c r="Q31" s="501"/>
      <c r="R31" s="501"/>
      <c r="S31" s="501"/>
    </row>
    <row r="32" spans="1:19" s="456" customFormat="1" x14ac:dyDescent="0.2">
      <c r="A32" s="501"/>
      <c r="B32" s="501"/>
      <c r="C32" s="501"/>
      <c r="D32" s="501"/>
      <c r="E32" s="501"/>
      <c r="F32" s="501"/>
      <c r="G32" s="501"/>
      <c r="H32" s="501"/>
      <c r="I32" s="501"/>
      <c r="J32" s="501"/>
      <c r="K32" s="501"/>
      <c r="L32" s="501"/>
      <c r="M32" s="501"/>
      <c r="N32" s="501"/>
      <c r="O32" s="501"/>
      <c r="P32" s="501"/>
      <c r="Q32" s="501"/>
      <c r="R32" s="501"/>
      <c r="S32" s="501"/>
    </row>
    <row r="33" spans="1:19" x14ac:dyDescent="0.2">
      <c r="A33" s="501"/>
      <c r="B33" s="501"/>
      <c r="C33" s="501"/>
      <c r="D33" s="501"/>
      <c r="E33" s="501"/>
      <c r="F33" s="501"/>
      <c r="G33" s="501"/>
      <c r="H33" s="501"/>
      <c r="I33" s="501"/>
      <c r="J33" s="501"/>
      <c r="K33" s="501"/>
      <c r="L33" s="501"/>
      <c r="M33" s="501"/>
      <c r="N33" s="501"/>
      <c r="O33" s="501"/>
      <c r="P33" s="501"/>
      <c r="Q33" s="501"/>
      <c r="R33" s="501"/>
      <c r="S33" s="501"/>
    </row>
    <row r="34" spans="1:19" ht="12.75" customHeight="1" x14ac:dyDescent="0.2">
      <c r="A34" s="501"/>
      <c r="B34" s="501"/>
      <c r="C34" s="501"/>
      <c r="D34" s="501"/>
      <c r="E34" s="501"/>
      <c r="F34" s="501"/>
      <c r="G34" s="501"/>
      <c r="H34" s="501"/>
      <c r="I34" s="501"/>
      <c r="J34" s="501"/>
      <c r="K34" s="501"/>
      <c r="L34" s="501"/>
      <c r="M34" s="501"/>
      <c r="N34" s="501"/>
      <c r="O34" s="501"/>
      <c r="P34" s="501"/>
      <c r="Q34" s="501"/>
      <c r="R34" s="501"/>
      <c r="S34" s="501"/>
    </row>
    <row r="35" spans="1:19" x14ac:dyDescent="0.2">
      <c r="A35" s="353"/>
      <c r="B35" s="353"/>
      <c r="C35" s="353"/>
      <c r="D35" s="353"/>
      <c r="E35" s="353"/>
      <c r="F35" s="353"/>
      <c r="G35" s="353"/>
      <c r="R35" s="353"/>
      <c r="S35" s="353"/>
    </row>
    <row r="36" spans="1:19" ht="12.75" customHeight="1" x14ac:dyDescent="0.2">
      <c r="A36" s="498" t="s">
        <v>291</v>
      </c>
      <c r="B36" s="498"/>
      <c r="C36" s="498"/>
      <c r="D36" s="498"/>
      <c r="E36" s="498"/>
      <c r="F36" s="498"/>
      <c r="G36" s="498"/>
      <c r="H36" s="498"/>
      <c r="I36" s="498"/>
      <c r="J36" s="498"/>
      <c r="K36" s="498"/>
      <c r="L36" s="498"/>
      <c r="M36" s="498"/>
      <c r="N36" s="498"/>
      <c r="O36" s="498"/>
      <c r="P36" s="498"/>
      <c r="Q36" s="498"/>
      <c r="R36" s="498"/>
      <c r="S36" s="498"/>
    </row>
    <row r="37" spans="1:19" s="456" customFormat="1" ht="12.75" customHeight="1" x14ac:dyDescent="0.2">
      <c r="A37" s="498"/>
      <c r="B37" s="498"/>
      <c r="C37" s="498"/>
      <c r="D37" s="498"/>
      <c r="E37" s="498"/>
      <c r="F37" s="498"/>
      <c r="G37" s="498"/>
      <c r="H37" s="498"/>
      <c r="I37" s="498"/>
      <c r="J37" s="498"/>
      <c r="K37" s="498"/>
      <c r="L37" s="498"/>
      <c r="M37" s="498"/>
      <c r="N37" s="498"/>
      <c r="O37" s="498"/>
      <c r="P37" s="498"/>
      <c r="Q37" s="498"/>
      <c r="R37" s="498"/>
      <c r="S37" s="498"/>
    </row>
    <row r="38" spans="1:19" s="456" customFormat="1" ht="12.75" customHeight="1" x14ac:dyDescent="0.2">
      <c r="A38" s="498"/>
      <c r="B38" s="498"/>
      <c r="C38" s="498"/>
      <c r="D38" s="498"/>
      <c r="E38" s="498"/>
      <c r="F38" s="498"/>
      <c r="G38" s="498"/>
      <c r="H38" s="498"/>
      <c r="I38" s="498"/>
      <c r="J38" s="498"/>
      <c r="K38" s="498"/>
      <c r="L38" s="498"/>
      <c r="M38" s="498"/>
      <c r="N38" s="498"/>
      <c r="O38" s="498"/>
      <c r="P38" s="498"/>
      <c r="Q38" s="498"/>
      <c r="R38" s="498"/>
      <c r="S38" s="498"/>
    </row>
    <row r="39" spans="1:19" s="456" customFormat="1" ht="12.75" customHeight="1" x14ac:dyDescent="0.2">
      <c r="A39" s="498"/>
      <c r="B39" s="498"/>
      <c r="C39" s="498"/>
      <c r="D39" s="498"/>
      <c r="E39" s="498"/>
      <c r="F39" s="498"/>
      <c r="G39" s="498"/>
      <c r="H39" s="498"/>
      <c r="I39" s="498"/>
      <c r="J39" s="498"/>
      <c r="K39" s="498"/>
      <c r="L39" s="498"/>
      <c r="M39" s="498"/>
      <c r="N39" s="498"/>
      <c r="O39" s="498"/>
      <c r="P39" s="498"/>
      <c r="Q39" s="498"/>
      <c r="R39" s="498"/>
      <c r="S39" s="498"/>
    </row>
    <row r="40" spans="1:19" s="456" customFormat="1" ht="12.75" customHeight="1" x14ac:dyDescent="0.2">
      <c r="A40" s="498"/>
      <c r="B40" s="498"/>
      <c r="C40" s="498"/>
      <c r="D40" s="498"/>
      <c r="E40" s="498"/>
      <c r="F40" s="498"/>
      <c r="G40" s="498"/>
      <c r="H40" s="498"/>
      <c r="I40" s="498"/>
      <c r="J40" s="498"/>
      <c r="K40" s="498"/>
      <c r="L40" s="498"/>
      <c r="M40" s="498"/>
      <c r="N40" s="498"/>
      <c r="O40" s="498"/>
      <c r="P40" s="498"/>
      <c r="Q40" s="498"/>
      <c r="R40" s="498"/>
      <c r="S40" s="498"/>
    </row>
    <row r="41" spans="1:19" x14ac:dyDescent="0.2">
      <c r="A41" s="498"/>
      <c r="B41" s="498"/>
      <c r="C41" s="498"/>
      <c r="D41" s="498"/>
      <c r="E41" s="498"/>
      <c r="F41" s="498"/>
      <c r="G41" s="498"/>
      <c r="H41" s="498"/>
      <c r="I41" s="498"/>
      <c r="J41" s="498"/>
      <c r="K41" s="498"/>
      <c r="L41" s="498"/>
      <c r="M41" s="498"/>
      <c r="N41" s="498"/>
      <c r="O41" s="498"/>
      <c r="P41" s="498"/>
      <c r="Q41" s="498"/>
      <c r="R41" s="498"/>
      <c r="S41" s="498"/>
    </row>
    <row r="42" spans="1:19" x14ac:dyDescent="0.2">
      <c r="A42" s="498"/>
      <c r="B42" s="498"/>
      <c r="C42" s="498"/>
      <c r="D42" s="498"/>
      <c r="E42" s="498"/>
      <c r="F42" s="498"/>
      <c r="G42" s="498"/>
      <c r="H42" s="498"/>
      <c r="I42" s="498"/>
      <c r="J42" s="498"/>
      <c r="K42" s="498"/>
      <c r="L42" s="498"/>
      <c r="M42" s="498"/>
      <c r="N42" s="498"/>
      <c r="O42" s="498"/>
      <c r="P42" s="498"/>
      <c r="Q42" s="498"/>
      <c r="R42" s="498"/>
      <c r="S42" s="498"/>
    </row>
    <row r="43" spans="1:19" x14ac:dyDescent="0.2">
      <c r="A43" s="498"/>
      <c r="B43" s="498"/>
      <c r="C43" s="498"/>
      <c r="D43" s="498"/>
      <c r="E43" s="498"/>
      <c r="F43" s="498"/>
      <c r="G43" s="498"/>
      <c r="H43" s="498"/>
      <c r="I43" s="498"/>
      <c r="J43" s="498"/>
      <c r="K43" s="498"/>
      <c r="L43" s="498"/>
      <c r="M43" s="498"/>
      <c r="N43" s="498"/>
      <c r="O43" s="498"/>
      <c r="P43" s="498"/>
      <c r="Q43" s="498"/>
      <c r="R43" s="498"/>
      <c r="S43" s="498"/>
    </row>
    <row r="44" spans="1:19" x14ac:dyDescent="0.2">
      <c r="A44" s="498"/>
      <c r="B44" s="498"/>
      <c r="C44" s="498"/>
      <c r="D44" s="498"/>
      <c r="E44" s="498"/>
      <c r="F44" s="498"/>
      <c r="G44" s="498"/>
      <c r="H44" s="498"/>
      <c r="I44" s="498"/>
      <c r="J44" s="498"/>
      <c r="K44" s="498"/>
      <c r="L44" s="498"/>
      <c r="M44" s="498"/>
      <c r="N44" s="498"/>
      <c r="O44" s="498"/>
      <c r="P44" s="498"/>
      <c r="Q44" s="498"/>
      <c r="R44" s="498"/>
      <c r="S44" s="498"/>
    </row>
    <row r="45" spans="1:19" ht="12.75" customHeight="1" x14ac:dyDescent="0.2">
      <c r="A45" s="498"/>
      <c r="B45" s="498"/>
      <c r="C45" s="498"/>
      <c r="D45" s="498"/>
      <c r="E45" s="498"/>
      <c r="F45" s="498"/>
      <c r="G45" s="498"/>
      <c r="H45" s="498"/>
      <c r="I45" s="498"/>
      <c r="J45" s="498"/>
      <c r="K45" s="498"/>
      <c r="L45" s="498"/>
      <c r="M45" s="498"/>
      <c r="N45" s="498"/>
      <c r="O45" s="498"/>
      <c r="P45" s="498"/>
      <c r="Q45" s="498"/>
      <c r="R45" s="498"/>
      <c r="S45" s="498"/>
    </row>
    <row r="46" spans="1:19" ht="12.75" customHeight="1" x14ac:dyDescent="0.2">
      <c r="A46" s="356"/>
      <c r="B46" s="356"/>
      <c r="C46" s="356"/>
      <c r="D46" s="356"/>
      <c r="E46" s="356"/>
      <c r="F46" s="356"/>
      <c r="G46" s="356"/>
      <c r="H46" s="444"/>
      <c r="I46" s="444"/>
      <c r="J46" s="444"/>
      <c r="K46" s="444"/>
      <c r="L46" s="444"/>
      <c r="M46" s="444"/>
      <c r="N46" s="444"/>
      <c r="O46" s="444"/>
      <c r="P46" s="444"/>
      <c r="Q46" s="444"/>
      <c r="R46" s="356"/>
      <c r="S46" s="356"/>
    </row>
    <row r="47" spans="1:19" ht="12.75" customHeight="1" x14ac:dyDescent="0.2">
      <c r="A47" s="498" t="s">
        <v>276</v>
      </c>
      <c r="B47" s="498"/>
      <c r="C47" s="498"/>
      <c r="D47" s="498"/>
      <c r="E47" s="498"/>
      <c r="F47" s="498"/>
      <c r="G47" s="498"/>
      <c r="H47" s="498"/>
      <c r="I47" s="498"/>
      <c r="J47" s="498"/>
      <c r="K47" s="498"/>
      <c r="L47" s="498"/>
      <c r="M47" s="498"/>
      <c r="N47" s="498"/>
      <c r="O47" s="498"/>
      <c r="P47" s="498"/>
      <c r="Q47" s="498"/>
      <c r="R47" s="498"/>
      <c r="S47" s="498"/>
    </row>
    <row r="48" spans="1:19" s="456" customFormat="1" ht="12.75" customHeight="1" x14ac:dyDescent="0.2">
      <c r="A48" s="498"/>
      <c r="B48" s="498"/>
      <c r="C48" s="498"/>
      <c r="D48" s="498"/>
      <c r="E48" s="498"/>
      <c r="F48" s="498"/>
      <c r="G48" s="498"/>
      <c r="H48" s="498"/>
      <c r="I48" s="498"/>
      <c r="J48" s="498"/>
      <c r="K48" s="498"/>
      <c r="L48" s="498"/>
      <c r="M48" s="498"/>
      <c r="N48" s="498"/>
      <c r="O48" s="498"/>
      <c r="P48" s="498"/>
      <c r="Q48" s="498"/>
      <c r="R48" s="498"/>
      <c r="S48" s="498"/>
    </row>
    <row r="49" spans="1:19" s="456" customFormat="1" ht="12.75" customHeight="1" x14ac:dyDescent="0.2">
      <c r="A49" s="498"/>
      <c r="B49" s="498"/>
      <c r="C49" s="498"/>
      <c r="D49" s="498"/>
      <c r="E49" s="498"/>
      <c r="F49" s="498"/>
      <c r="G49" s="498"/>
      <c r="H49" s="498"/>
      <c r="I49" s="498"/>
      <c r="J49" s="498"/>
      <c r="K49" s="498"/>
      <c r="L49" s="498"/>
      <c r="M49" s="498"/>
      <c r="N49" s="498"/>
      <c r="O49" s="498"/>
      <c r="P49" s="498"/>
      <c r="Q49" s="498"/>
      <c r="R49" s="498"/>
      <c r="S49" s="498"/>
    </row>
    <row r="50" spans="1:19" s="456" customFormat="1" ht="12.75" customHeight="1" x14ac:dyDescent="0.2">
      <c r="A50" s="498"/>
      <c r="B50" s="498"/>
      <c r="C50" s="498"/>
      <c r="D50" s="498"/>
      <c r="E50" s="498"/>
      <c r="F50" s="498"/>
      <c r="G50" s="498"/>
      <c r="H50" s="498"/>
      <c r="I50" s="498"/>
      <c r="J50" s="498"/>
      <c r="K50" s="498"/>
      <c r="L50" s="498"/>
      <c r="M50" s="498"/>
      <c r="N50" s="498"/>
      <c r="O50" s="498"/>
      <c r="P50" s="498"/>
      <c r="Q50" s="498"/>
      <c r="R50" s="498"/>
      <c r="S50" s="498"/>
    </row>
    <row r="51" spans="1:19" s="456" customFormat="1" ht="12.75" customHeight="1" x14ac:dyDescent="0.2">
      <c r="A51" s="498"/>
      <c r="B51" s="498"/>
      <c r="C51" s="498"/>
      <c r="D51" s="498"/>
      <c r="E51" s="498"/>
      <c r="F51" s="498"/>
      <c r="G51" s="498"/>
      <c r="H51" s="498"/>
      <c r="I51" s="498"/>
      <c r="J51" s="498"/>
      <c r="K51" s="498"/>
      <c r="L51" s="498"/>
      <c r="M51" s="498"/>
      <c r="N51" s="498"/>
      <c r="O51" s="498"/>
      <c r="P51" s="498"/>
      <c r="Q51" s="498"/>
      <c r="R51" s="498"/>
      <c r="S51" s="498"/>
    </row>
    <row r="52" spans="1:19" x14ac:dyDescent="0.2">
      <c r="A52" s="498"/>
      <c r="B52" s="498"/>
      <c r="C52" s="498"/>
      <c r="D52" s="498"/>
      <c r="E52" s="498"/>
      <c r="F52" s="498"/>
      <c r="G52" s="498"/>
      <c r="H52" s="498"/>
      <c r="I52" s="498"/>
      <c r="J52" s="498"/>
      <c r="K52" s="498"/>
      <c r="L52" s="498"/>
      <c r="M52" s="498"/>
      <c r="N52" s="498"/>
      <c r="O52" s="498"/>
      <c r="P52" s="498"/>
      <c r="Q52" s="498"/>
      <c r="R52" s="498"/>
      <c r="S52" s="498"/>
    </row>
    <row r="53" spans="1:19" ht="12.75" customHeight="1" x14ac:dyDescent="0.2">
      <c r="A53" s="498"/>
      <c r="B53" s="498"/>
      <c r="C53" s="498"/>
      <c r="D53" s="498"/>
      <c r="E53" s="498"/>
      <c r="F53" s="498"/>
      <c r="G53" s="498"/>
      <c r="H53" s="498"/>
      <c r="I53" s="498"/>
      <c r="J53" s="498"/>
      <c r="K53" s="498"/>
      <c r="L53" s="498"/>
      <c r="M53" s="498"/>
      <c r="N53" s="498"/>
      <c r="O53" s="498"/>
      <c r="P53" s="498"/>
      <c r="Q53" s="498"/>
      <c r="R53" s="498"/>
      <c r="S53" s="498"/>
    </row>
    <row r="54" spans="1:19" x14ac:dyDescent="0.2">
      <c r="A54" s="498"/>
      <c r="B54" s="498"/>
      <c r="C54" s="498"/>
      <c r="D54" s="498"/>
      <c r="E54" s="498"/>
      <c r="F54" s="498"/>
      <c r="G54" s="498"/>
      <c r="H54" s="498"/>
      <c r="I54" s="498"/>
      <c r="J54" s="498"/>
      <c r="K54" s="498"/>
      <c r="L54" s="498"/>
      <c r="M54" s="498"/>
      <c r="N54" s="498"/>
      <c r="O54" s="498"/>
      <c r="P54" s="498"/>
      <c r="Q54" s="498"/>
      <c r="R54" s="498"/>
      <c r="S54" s="498"/>
    </row>
    <row r="55" spans="1:19" s="378" customFormat="1" x14ac:dyDescent="0.2">
      <c r="A55" s="498"/>
      <c r="B55" s="498"/>
      <c r="C55" s="498"/>
      <c r="D55" s="498"/>
      <c r="E55" s="498"/>
      <c r="F55" s="498"/>
      <c r="G55" s="498"/>
      <c r="H55" s="498"/>
      <c r="I55" s="498"/>
      <c r="J55" s="498"/>
      <c r="K55" s="498"/>
      <c r="L55" s="498"/>
      <c r="M55" s="498"/>
      <c r="N55" s="498"/>
      <c r="O55" s="498"/>
      <c r="P55" s="498"/>
      <c r="Q55" s="498"/>
      <c r="R55" s="498"/>
      <c r="S55" s="498"/>
    </row>
    <row r="56" spans="1:19" s="378" customFormat="1" x14ac:dyDescent="0.2">
      <c r="A56" s="498"/>
      <c r="B56" s="498"/>
      <c r="C56" s="498"/>
      <c r="D56" s="498"/>
      <c r="E56" s="498"/>
      <c r="F56" s="498"/>
      <c r="G56" s="498"/>
      <c r="H56" s="498"/>
      <c r="I56" s="498"/>
      <c r="J56" s="498"/>
      <c r="K56" s="498"/>
      <c r="L56" s="498"/>
      <c r="M56" s="498"/>
      <c r="N56" s="498"/>
      <c r="O56" s="498"/>
      <c r="P56" s="498"/>
      <c r="Q56" s="498"/>
      <c r="R56" s="498"/>
      <c r="S56" s="498"/>
    </row>
    <row r="57" spans="1:19" s="451" customFormat="1" x14ac:dyDescent="0.2">
      <c r="A57" s="452"/>
      <c r="B57" s="452"/>
      <c r="C57" s="452"/>
      <c r="D57" s="452"/>
      <c r="E57" s="452"/>
      <c r="F57" s="452"/>
      <c r="G57" s="452"/>
      <c r="H57" s="452"/>
      <c r="I57" s="452"/>
      <c r="J57" s="452"/>
      <c r="K57" s="452"/>
      <c r="L57" s="452"/>
      <c r="M57" s="452"/>
      <c r="N57" s="452"/>
      <c r="O57" s="452"/>
      <c r="P57" s="452"/>
      <c r="Q57" s="452"/>
      <c r="R57" s="452"/>
      <c r="S57" s="452"/>
    </row>
    <row r="58" spans="1:19" ht="12.75" customHeight="1" x14ac:dyDescent="0.2">
      <c r="A58" s="488" t="s">
        <v>277</v>
      </c>
      <c r="B58" s="488"/>
      <c r="C58" s="488"/>
      <c r="D58" s="488"/>
      <c r="E58" s="488"/>
      <c r="F58" s="488"/>
      <c r="G58" s="488"/>
      <c r="H58" s="488"/>
      <c r="I58" s="488"/>
      <c r="J58" s="488"/>
      <c r="K58" s="488"/>
      <c r="L58" s="488"/>
      <c r="M58" s="488"/>
      <c r="N58" s="488"/>
      <c r="O58" s="488"/>
      <c r="P58" s="488"/>
      <c r="Q58" s="488"/>
      <c r="R58" s="488"/>
      <c r="S58" s="488"/>
    </row>
    <row r="59" spans="1:19" s="379" customFormat="1" x14ac:dyDescent="0.2">
      <c r="A59" s="488"/>
      <c r="B59" s="488"/>
      <c r="C59" s="488"/>
      <c r="D59" s="488"/>
      <c r="E59" s="488"/>
      <c r="F59" s="488"/>
      <c r="G59" s="488"/>
      <c r="H59" s="488"/>
      <c r="I59" s="488"/>
      <c r="J59" s="488"/>
      <c r="K59" s="488"/>
      <c r="L59" s="488"/>
      <c r="M59" s="488"/>
      <c r="N59" s="488"/>
      <c r="O59" s="488"/>
      <c r="P59" s="488"/>
      <c r="Q59" s="488"/>
      <c r="R59" s="488"/>
      <c r="S59" s="488"/>
    </row>
    <row r="61" spans="1:19" x14ac:dyDescent="0.2">
      <c r="A61" s="499" t="s">
        <v>156</v>
      </c>
      <c r="B61" s="499"/>
      <c r="C61" s="499"/>
      <c r="D61" s="499"/>
      <c r="E61" s="499"/>
      <c r="F61" s="499"/>
      <c r="G61" s="499"/>
      <c r="H61" s="499"/>
      <c r="I61" s="499"/>
      <c r="J61" s="499"/>
      <c r="K61" s="499"/>
      <c r="L61" s="499"/>
      <c r="M61" s="499"/>
      <c r="N61" s="499"/>
      <c r="O61" s="499"/>
      <c r="P61" s="499"/>
      <c r="Q61" s="499"/>
      <c r="R61" s="499"/>
      <c r="S61" s="499"/>
    </row>
    <row r="62" spans="1:19" x14ac:dyDescent="0.2">
      <c r="A62" s="499"/>
      <c r="B62" s="499"/>
      <c r="C62" s="499"/>
      <c r="D62" s="499"/>
      <c r="E62" s="499"/>
      <c r="F62" s="499"/>
      <c r="G62" s="499"/>
      <c r="H62" s="499"/>
      <c r="I62" s="499"/>
      <c r="J62" s="499"/>
      <c r="K62" s="499"/>
      <c r="L62" s="499"/>
      <c r="M62" s="499"/>
      <c r="N62" s="499"/>
      <c r="O62" s="499"/>
      <c r="P62" s="499"/>
      <c r="Q62" s="499"/>
      <c r="R62" s="499"/>
      <c r="S62" s="499"/>
    </row>
  </sheetData>
  <mergeCells count="11">
    <mergeCell ref="A7:S9"/>
    <mergeCell ref="A11:S12"/>
    <mergeCell ref="A14:S15"/>
    <mergeCell ref="A20:S20"/>
    <mergeCell ref="A17:S18"/>
    <mergeCell ref="A36:S45"/>
    <mergeCell ref="A47:S56"/>
    <mergeCell ref="A61:S62"/>
    <mergeCell ref="A22:S24"/>
    <mergeCell ref="A26:S34"/>
    <mergeCell ref="A58:S59"/>
  </mergeCells>
  <pageMargins left="0.75" right="0.75" top="1" bottom="1" header="0.5" footer="0.5"/>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'Exhibit A-1'!Print_Area_MI</vt:lpstr>
      <vt:lpstr>'Exhibit A-2'!Print_Area_MI</vt:lpstr>
      <vt:lpstr>'Exhibit A-3'!Print_Area_MI</vt:lpstr>
      <vt:lpstr>TextRefCopy4</vt:lpstr>
      <vt:lpstr>TextRefCopy5</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Underhill</dc:creator>
  <cp:lastModifiedBy>OSAAdmin</cp:lastModifiedBy>
  <cp:lastPrinted>2022-07-06T15:48:14Z</cp:lastPrinted>
  <dcterms:created xsi:type="dcterms:W3CDTF">1998-05-13T14:06:44Z</dcterms:created>
  <dcterms:modified xsi:type="dcterms:W3CDTF">2022-07-06T15:48:39Z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Refresh">
    <vt:bool>true</vt:bool>
  </op:property>
  <op:property fmtid="{D5CDD505-2E9C-101B-9397-08002B2CF9AE}" pid="3" name="Refresh97">
    <vt:bool>false</vt:bool>
  </op:property>
  <op:property fmtid="{D5CDD505-2E9C-101B-9397-08002B2CF9AE}" pid="4" name="Version">
    <vt:i4>20</vt:i4>
  </op:property>
  <op:property fmtid="{D5CDD505-2E9C-101B-9397-08002B2CF9AE}" pid="5" name="tabName">
    <vt:lpwstr>Report Preparation</vt:lpwstr>
  </op:property>
  <op:property fmtid="{D5CDD505-2E9C-101B-9397-08002B2CF9AE}" pid="6" name="tabIndex">
    <vt:lpwstr>0103</vt:lpwstr>
  </op:property>
  <op:property fmtid="{D5CDD505-2E9C-101B-9397-08002B2CF9AE}" pid="7" name="workpaperIndex">
    <vt:lpwstr>103.20a</vt:lpwstr>
  </op:property>
</op:Properties>
</file>