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ncauditor.sharepoint.com/sites/FinancialManagers/Shared Documents/Directors/FY23 OSA Pro Forma Audit Reports/"/>
    </mc:Choice>
  </mc:AlternateContent>
  <xr:revisionPtr revIDLastSave="1" documentId="13_ncr:1_{396C4622-1E98-4F8B-B767-B2ADF59138B7}" xr6:coauthVersionLast="47" xr6:coauthVersionMax="47" xr10:uidLastSave="{D016991B-D6CB-443A-958E-D6D603B133B5}"/>
  <bookViews>
    <workbookView xWindow="-120" yWindow="-120" windowWidth="29040" windowHeight="15840" tabRatio="894" activeTab="10" xr2:uid="{00000000-000D-0000-FFFF-FFFF00000000}"/>
  </bookViews>
  <sheets>
    <sheet name="Exhibit A-1" sheetId="1" r:id="rId1"/>
    <sheet name="Exhibit A-2" sheetId="4" r:id="rId2"/>
    <sheet name="Exhibit A-3" sheetId="15" r:id="rId3"/>
    <sheet name="Exhibit B-1" sheetId="62246" r:id="rId4"/>
    <sheet name="Exhibit B-2" sheetId="62245" r:id="rId5"/>
    <sheet name="Exhibit C-1" sheetId="62247" r:id="rId6"/>
    <sheet name="Exhibit C-2" sheetId="62248" r:id="rId7"/>
    <sheet name="Notes to Pension RSI" sheetId="62249" r:id="rId8"/>
    <sheet name="Exhibit C-3" sheetId="62253" r:id="rId9"/>
    <sheet name="Exhibit C-4" sheetId="62251" r:id="rId10"/>
    <sheet name="Notes to OPEB RSI" sheetId="62252" r:id="rId11"/>
  </sheets>
  <definedNames>
    <definedName name="AS2DocOpenMode" hidden="1">"AS2DocumentEdit"</definedName>
    <definedName name="PAGE1" localSheetId="1">'Exhibit A-2'!$C$7:$E$60</definedName>
    <definedName name="PAGE1" localSheetId="2">'Exhibit A-3'!$C$5:$E$101</definedName>
    <definedName name="PAGE1">'Exhibit A-1'!$A$5:$E$41</definedName>
    <definedName name="PAGE2" localSheetId="1">'Exhibit A-2'!$C$51:$E$60</definedName>
    <definedName name="PAGE2" localSheetId="2">'Exhibit A-3'!$C$52:$E$101</definedName>
    <definedName name="PAGE2">'Exhibit A-1'!$A$59:$E$80</definedName>
    <definedName name="_xlnm.Print_Area" localSheetId="0">'Exhibit A-1'!$A$1:$E$105</definedName>
    <definedName name="_xlnm.Print_Area" localSheetId="1">'Exhibit A-2'!$A$1:$E$59</definedName>
    <definedName name="_xlnm.Print_Area" localSheetId="2">'Exhibit A-3'!$A$1:$E$101</definedName>
    <definedName name="_xlnm.Print_Area" localSheetId="3">'Exhibit B-1'!$A$1:$I$38</definedName>
    <definedName name="_xlnm.Print_Area" localSheetId="4">'Exhibit B-2'!$A$1:$K$52</definedName>
    <definedName name="_xlnm.Print_Area" localSheetId="5">'Exhibit C-1'!$A$1:$P$43</definedName>
    <definedName name="_xlnm.Print_Area" localSheetId="6">'Exhibit C-2'!$A$1:$O$37</definedName>
    <definedName name="_xlnm.Print_Area" localSheetId="8">'Exhibit C-3'!$A$1:$P$81</definedName>
    <definedName name="_xlnm.Print_Area" localSheetId="9">'Exhibit C-4'!$A$1:$O$73</definedName>
    <definedName name="_xlnm.Print_Area" localSheetId="10">'Notes to OPEB RSI'!$A$1:$S$74</definedName>
    <definedName name="_xlnm.Print_Area" localSheetId="7">'Notes to Pension RSI'!$A$1:$U$12</definedName>
    <definedName name="Print_Area_MI" localSheetId="0">'Exhibit A-1'!$D$1:$E$41</definedName>
    <definedName name="Print_Area_MI" localSheetId="1">'Exhibit A-2'!$C$7:$E$36</definedName>
    <definedName name="Print_Area_MI" localSheetId="2">'Exhibit A-3'!$C$5:$E$41</definedName>
    <definedName name="TextRefCopy2" localSheetId="8">'Exhibit B-1'!#REF!</definedName>
    <definedName name="TextRefCopy2">'Exhibit B-1'!#REF!</definedName>
    <definedName name="TextRefCopy3" localSheetId="8">'Exhibit A-2'!#REF!</definedName>
    <definedName name="TextRefCopy3">'Exhibit A-2'!#REF!</definedName>
    <definedName name="TextRefCopy4">'Exhibit A-1'!$A$2</definedName>
    <definedName name="TextRefCopy5">'Exhibit A-1'!$A$1</definedName>
    <definedName name="TextRefCopyRangeCount" hidden="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62253" l="1"/>
  <c r="J53" i="62253"/>
  <c r="J56" i="62253" s="1"/>
  <c r="L53" i="62253"/>
  <c r="N53" i="62253"/>
  <c r="N56" i="62253" s="1"/>
  <c r="L56" i="62253"/>
  <c r="P56" i="62253"/>
  <c r="J69" i="62253"/>
  <c r="J72" i="62253" s="1"/>
  <c r="H15" i="62253"/>
  <c r="J15" i="62253"/>
  <c r="J18" i="62253" s="1"/>
  <c r="L15" i="62253"/>
  <c r="L18" i="62253" s="1"/>
  <c r="N15" i="62253"/>
  <c r="N18" i="62253" s="1"/>
  <c r="P15" i="62253"/>
  <c r="P18" i="62253" s="1"/>
  <c r="J31" i="62253"/>
  <c r="H31" i="62253"/>
  <c r="H34" i="62253" s="1"/>
  <c r="H15" i="62247"/>
  <c r="H18" i="62247" s="1"/>
  <c r="A36" i="62251"/>
  <c r="A39" i="62253"/>
  <c r="E29" i="62246" l="1"/>
  <c r="E33" i="62246" s="1"/>
  <c r="H69" i="62253" l="1"/>
  <c r="H72" i="62253" s="1"/>
  <c r="J34" i="62253"/>
  <c r="H53" i="62253"/>
  <c r="H56" i="62253" s="1"/>
  <c r="H18" i="62253"/>
  <c r="A1" i="62253"/>
  <c r="N31" i="62247" l="1"/>
  <c r="L31" i="62247"/>
  <c r="J31" i="62247"/>
  <c r="H31" i="62247"/>
  <c r="H34" i="62247" s="1"/>
  <c r="E90" i="15" l="1"/>
  <c r="E50" i="15"/>
  <c r="E43" i="15"/>
  <c r="E28" i="15"/>
  <c r="E16" i="15"/>
  <c r="E52" i="15" l="1"/>
  <c r="E56" i="15" s="1"/>
  <c r="P34" i="62247" l="1"/>
  <c r="E97" i="1"/>
  <c r="E89" i="1"/>
  <c r="E101" i="1" l="1"/>
  <c r="P15" i="62247" l="1"/>
  <c r="N15" i="62247"/>
  <c r="L15" i="62247"/>
  <c r="J15" i="62247"/>
  <c r="J18" i="62247" s="1"/>
  <c r="E49"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G33" i="62246" s="1"/>
  <c r="K39" i="62245" l="1"/>
  <c r="I29" i="62246"/>
  <c r="I33" i="62246" s="1"/>
  <c r="A1" i="62245" l="1"/>
  <c r="A1" i="62249"/>
  <c r="N34" i="62247"/>
  <c r="L34" i="62247"/>
  <c r="J34" i="62247"/>
  <c r="P18" i="62247"/>
  <c r="N18" i="62247"/>
  <c r="A1" i="62252" l="1"/>
  <c r="A1" i="62251"/>
  <c r="A1" i="62248"/>
  <c r="A1" i="62247"/>
  <c r="A58" i="15"/>
  <c r="A1" i="15"/>
  <c r="A1" i="4"/>
  <c r="A78" i="1"/>
  <c r="O69" i="62251" l="1"/>
  <c r="M69" i="62251"/>
  <c r="K69" i="62251"/>
  <c r="I69" i="62251"/>
  <c r="G69" i="62251"/>
  <c r="O54" i="62251"/>
  <c r="M54" i="62251"/>
  <c r="K54" i="62251"/>
  <c r="I54" i="62251"/>
  <c r="G54"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64" i="62251" l="1"/>
  <c r="M64" i="62251"/>
  <c r="K64" i="62251"/>
  <c r="I64" i="62251"/>
  <c r="G64" i="62251"/>
  <c r="O49" i="62251"/>
  <c r="M49" i="62251"/>
  <c r="K49" i="62251"/>
  <c r="I49" i="62251"/>
  <c r="G49" i="62251"/>
  <c r="O29" i="62251"/>
  <c r="M29" i="62251"/>
  <c r="K29" i="62251"/>
  <c r="I29" i="62251"/>
  <c r="G29" i="62251"/>
  <c r="O14" i="62251"/>
  <c r="M14" i="62251"/>
  <c r="K14" i="62251"/>
  <c r="I14" i="62251"/>
  <c r="G14" i="62251"/>
  <c r="G14" i="62248" l="1"/>
  <c r="I14" i="62248"/>
  <c r="K14" i="62248"/>
  <c r="M14" i="62248"/>
  <c r="O14" i="62248"/>
  <c r="G29" i="62248"/>
  <c r="I29" i="62248"/>
  <c r="K29" i="62248"/>
  <c r="M29" i="62248"/>
  <c r="O29" i="62248"/>
  <c r="L18" i="62247"/>
  <c r="K14" i="62245" l="1"/>
  <c r="I14" i="62245"/>
  <c r="G14" i="62245"/>
  <c r="E38" i="1"/>
  <c r="E38" i="4" l="1"/>
  <c r="E23" i="4"/>
  <c r="E14" i="4"/>
  <c r="E76" i="1"/>
  <c r="E66" i="1"/>
  <c r="E58" i="1"/>
  <c r="E47" i="1"/>
  <c r="E21" i="1"/>
  <c r="E40" i="1" s="1"/>
  <c r="E25" i="4" l="1"/>
  <c r="E40" i="4" s="1"/>
  <c r="E68" i="1"/>
  <c r="E13" i="62246"/>
  <c r="G13" i="62246"/>
  <c r="I13" i="62246"/>
  <c r="E21" i="62246"/>
  <c r="E35" i="62246" s="1"/>
  <c r="G21" i="62246"/>
  <c r="I21" i="62246"/>
  <c r="G21" i="62245"/>
  <c r="I21" i="62245"/>
  <c r="K21" i="62245"/>
  <c r="G32" i="62245"/>
  <c r="G41" i="62245" s="1"/>
  <c r="I32" i="62245"/>
  <c r="I41" i="62245" s="1"/>
  <c r="K32" i="62245"/>
  <c r="K41" i="62245" s="1"/>
  <c r="E51" i="4" l="1"/>
  <c r="E56" i="4" s="1"/>
  <c r="I35" i="62246"/>
  <c r="G23" i="62245"/>
  <c r="I23" i="62245"/>
  <c r="K23" i="62245"/>
  <c r="G35" i="62246"/>
  <c r="G48" i="62245" l="1"/>
  <c r="G43" i="62245"/>
  <c r="K48" i="62245"/>
  <c r="K43" i="62245"/>
  <c r="I48" i="62245"/>
  <c r="I43" i="62245"/>
</calcChain>
</file>

<file path=xl/sharedStrings.xml><?xml version="1.0" encoding="utf-8"?>
<sst xmlns="http://schemas.openxmlformats.org/spreadsheetml/2006/main" count="555" uniqueCount="305">
  <si>
    <t>Name of Community College</t>
  </si>
  <si>
    <t xml:space="preserve"> </t>
  </si>
  <si>
    <t>Statement of Net Position</t>
  </si>
  <si>
    <t>Exhibit A-1</t>
  </si>
  <si>
    <t>June 30, 2023</t>
  </si>
  <si>
    <t>Page 1 of 2</t>
  </si>
  <si>
    <t>ASSETS</t>
  </si>
  <si>
    <t>Current Assets:</t>
  </si>
  <si>
    <t xml:space="preserve">Cash and Cash Equivalents </t>
  </si>
  <si>
    <t>Restricted Cash and Cash Equivalents</t>
  </si>
  <si>
    <t xml:space="preserve">Short-Term Investments </t>
  </si>
  <si>
    <t>Restricted Short-Term Investments</t>
  </si>
  <si>
    <t>Receivables, Net (Note _)</t>
  </si>
  <si>
    <t>Due from Primary Government</t>
  </si>
  <si>
    <t>Due from State of North Carolina Component Units</t>
  </si>
  <si>
    <t>Due from Community College Component Units</t>
  </si>
  <si>
    <t>Inventories</t>
  </si>
  <si>
    <t>Prepaid Items</t>
  </si>
  <si>
    <t>Notes Receivable, Net (Note _)</t>
  </si>
  <si>
    <t>Leases Receivable, Net (Note _)</t>
  </si>
  <si>
    <t>Beneficial Interest in Assets Held by Others</t>
  </si>
  <si>
    <t>Total Current Assets</t>
  </si>
  <si>
    <t>Noncurrent Assets:</t>
  </si>
  <si>
    <t>Restricted Due from Primary Government</t>
  </si>
  <si>
    <t>Endowment Investments</t>
  </si>
  <si>
    <t>Restricted Due from State of North Carolina Component Units</t>
  </si>
  <si>
    <t>Restricted Investments</t>
  </si>
  <si>
    <t>Other Investments</t>
  </si>
  <si>
    <t>Net Other Postemployment Benefits Asset</t>
  </si>
  <si>
    <t>Capital Assets - Nondepreciable (Note _)</t>
  </si>
  <si>
    <t>Capital Assets - Depreciable, Net (Note _)</t>
  </si>
  <si>
    <t>Total Noncurrent Assets</t>
  </si>
  <si>
    <t>Total Assets</t>
  </si>
  <si>
    <t>DEFERRED OUTFLOWS OF RESOURCES</t>
  </si>
  <si>
    <t>Deferred Outflows Related to Asset Retirement Obligations</t>
  </si>
  <si>
    <t>Deferred Outflows Related to Pensions</t>
  </si>
  <si>
    <t>Deferred Outflows Related to Other Postemployment Benefits (Note __)</t>
  </si>
  <si>
    <t xml:space="preserve">Preparer note: Per GASB Cod. 2200.172 inclusion of a "Total Assets and Deferred Outflows if Resources" subtotal is optional. If chosen to present on the SNP, these subtotals must also be included in the condensed SNP in the MD&amp;A and Blended Component Unit disclosure. </t>
  </si>
  <si>
    <t>Total Deferred Outflows of Resources</t>
  </si>
  <si>
    <t>LIABILITIES</t>
  </si>
  <si>
    <t>Current Liabilities:</t>
  </si>
  <si>
    <t>Accounts Payable and Accrued Liabilities (Note _)</t>
  </si>
  <si>
    <t>Due to Primary Government</t>
  </si>
  <si>
    <t>Due to State of North Carolina Component Units</t>
  </si>
  <si>
    <t>Unearned Revenue</t>
  </si>
  <si>
    <t>Funds Held for Others</t>
  </si>
  <si>
    <t>Long-Term Liabilities - Current Portion (Note _)</t>
  </si>
  <si>
    <t>Total Current Liabilities</t>
  </si>
  <si>
    <t>Noncurrent Liabilities:</t>
  </si>
  <si>
    <t>U.S. Government Grants Refundable</t>
  </si>
  <si>
    <t>Long-Term Liabilities (Note _)</t>
  </si>
  <si>
    <t>Total Noncurrent Liabilities</t>
  </si>
  <si>
    <t>Total Liabilities</t>
  </si>
  <si>
    <t>DEFERRED INFLOWS OF RESOURCES</t>
  </si>
  <si>
    <t>Deferred Inflows for Irrevocable Split-Interest Agreements</t>
  </si>
  <si>
    <t>Deferred Inflows Related to Pensions</t>
  </si>
  <si>
    <t>Deferred Inflows Related to Other Postemployment Benefits (Note __)</t>
  </si>
  <si>
    <t>Deferred Inflows for Leases</t>
  </si>
  <si>
    <t xml:space="preserve">Preparer note: Per GASB Cod. 2200.172 inclusion of a "Total Liabilities and Deferred Inflows if Resources" subtotal is optional. If chosen to present on the SNP, these subtotals must also be included in the condensed SNP in the MD&amp;A and Blended Component Unit disclosure. </t>
  </si>
  <si>
    <t>Total Deferred Inflows of Resources</t>
  </si>
  <si>
    <t>June 30, 2022</t>
  </si>
  <si>
    <t>Page 2 of 2</t>
  </si>
  <si>
    <t>NET POSITION</t>
  </si>
  <si>
    <t>Net Investment in Capital Assets</t>
  </si>
  <si>
    <t>Restricted:</t>
  </si>
  <si>
    <t>Nonexpendable:</t>
  </si>
  <si>
    <t>Student Financial Aid</t>
  </si>
  <si>
    <t>Other</t>
  </si>
  <si>
    <t>Total Restricted-Nonexpendable Net Position</t>
  </si>
  <si>
    <t>Expendable:</t>
  </si>
  <si>
    <t>Restricted for Specific Programs</t>
  </si>
  <si>
    <t>Capital Projects</t>
  </si>
  <si>
    <t>Total Restricted-Expendable Net Position</t>
  </si>
  <si>
    <t>Unrestricted</t>
  </si>
  <si>
    <t xml:space="preserve">                              </t>
  </si>
  <si>
    <t>Total Net Position</t>
  </si>
  <si>
    <t>The accompanying notes to the financial statements are an integral part of this statement.</t>
  </si>
  <si>
    <t>[Note to Preparer: GASB Codification 2200.709-7 states that if a government has capital assets, but no related debt or deferred inflows of resources, that "net investment in capital assets" may be titled "investment in capital assets." "Net" denotes that there is capital debt or deferred inflows of resources. Further 2200.709-12 states that retainage payable should be considered capital-related debt for purposes of calculating the net investment in capital assets as well as other capital-related payables.]</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</si>
  <si>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CCSO are included above in blue font.</t>
    </r>
  </si>
  <si>
    <t>[Disclaimer: The Community College pro forma is designed as a guide for the most common scenarios encountered by colleges; however, financial reporting responsibility rests solely with the preparer. The pro forma includes only the common disclosures within the Community College system. Refer to the GASB Codification for full disclosure requirements. Additionally, the pro forma does not include the presentation of separate statements for fiduciary funds per GASB 84. Refer to the University pro forma for example presentation.]</t>
  </si>
  <si>
    <t xml:space="preserve">Statement of Revenues, Expenses, and </t>
  </si>
  <si>
    <t>Changes in Net Position</t>
  </si>
  <si>
    <t>For the Fiscal Year Ended June 30, 2023</t>
  </si>
  <si>
    <t>Exhibit A-2</t>
  </si>
  <si>
    <t>OPERATING REVENUES</t>
  </si>
  <si>
    <t>Student Tuition and Fees, Net (Note _)</t>
  </si>
  <si>
    <t>Federal Grants and Contracts</t>
  </si>
  <si>
    <t>State and Local Grants and Contracts</t>
  </si>
  <si>
    <t>Nongovernmental Grants and Contracts</t>
  </si>
  <si>
    <t>Sales and Services, Net (Note _)</t>
  </si>
  <si>
    <t>Other Operating Revenues</t>
  </si>
  <si>
    <t>Total Operating Revenues</t>
  </si>
  <si>
    <t>OPERATING EXPENSES</t>
  </si>
  <si>
    <t>Salaries and Benefits</t>
  </si>
  <si>
    <t>Supplies and Services</t>
  </si>
  <si>
    <t>Scholarships and Fellowships</t>
  </si>
  <si>
    <t>Utilities</t>
  </si>
  <si>
    <t>Depreciation/Amortization</t>
  </si>
  <si>
    <t>Total Operating Expenses</t>
  </si>
  <si>
    <t>Operating Loss</t>
  </si>
  <si>
    <t>NONOPERATING REVENUES (EXPENSES)</t>
  </si>
  <si>
    <t>State Aid</t>
  </si>
  <si>
    <t>State Aid - Coronavirus</t>
  </si>
  <si>
    <t>County Appropriations</t>
  </si>
  <si>
    <t>Federal Aid - COVID-19</t>
  </si>
  <si>
    <t>Noncapital Contributions, Net (Note _)</t>
  </si>
  <si>
    <t>Investment Income (Net of Investment Expense of $___)</t>
  </si>
  <si>
    <t>Interest and Fees on Debt</t>
  </si>
  <si>
    <t>Other Nonoperating Revenues (Expenses)</t>
  </si>
  <si>
    <t>Net Nonoperating Revenues</t>
  </si>
  <si>
    <r>
      <t xml:space="preserve">Income (Loss) Before Other Revenues </t>
    </r>
    <r>
      <rPr>
        <b/>
        <sz val="10"/>
        <color rgb="FF0000FF"/>
        <rFont val="Arial"/>
        <family val="2"/>
      </rPr>
      <t>(modify as necessary)</t>
    </r>
  </si>
  <si>
    <t>State Capital Aid</t>
  </si>
  <si>
    <t>County Capital Aid</t>
  </si>
  <si>
    <t>Capital Contributions, Net (Note _)</t>
  </si>
  <si>
    <t>Additions to Endowments</t>
  </si>
  <si>
    <t>Special Items</t>
  </si>
  <si>
    <t>Extraordinary Items</t>
  </si>
  <si>
    <r>
      <t xml:space="preserve">Total Other Revenues </t>
    </r>
    <r>
      <rPr>
        <b/>
        <sz val="10"/>
        <color rgb="FF0000FF"/>
        <rFont val="Arial"/>
        <family val="2"/>
      </rPr>
      <t>(modify as necessary)</t>
    </r>
  </si>
  <si>
    <t>Increase (Decrease) in Net Position</t>
  </si>
  <si>
    <r>
      <t>Net Position - July 1, 2022</t>
    </r>
    <r>
      <rPr>
        <b/>
        <sz val="10"/>
        <color rgb="FF0000FF"/>
        <rFont val="Arial"/>
        <family val="2"/>
      </rPr>
      <t>, as Restated (Note _)</t>
    </r>
  </si>
  <si>
    <t>Net Position - June 30, 2023</t>
  </si>
  <si>
    <t>Statement of Cash Flows</t>
  </si>
  <si>
    <t>Exhibit A-3</t>
  </si>
  <si>
    <r>
      <t xml:space="preserve">CASH FLOWS FROM OPERATING ACTIVITIES </t>
    </r>
    <r>
      <rPr>
        <b/>
        <sz val="12"/>
        <color rgb="FF0000FF"/>
        <rFont val="Arial"/>
        <family val="2"/>
      </rPr>
      <t>*</t>
    </r>
  </si>
  <si>
    <t>Received from Customers</t>
  </si>
  <si>
    <t>Payments to Employees and Fringe Benefits</t>
  </si>
  <si>
    <t>Payments to Vendors and Suppliers</t>
  </si>
  <si>
    <t>Payments for Scholarships and Fellowships</t>
  </si>
  <si>
    <t>Loans Issued to Students</t>
  </si>
  <si>
    <t>Collection of Loans to Students</t>
  </si>
  <si>
    <t>William D. Ford Direct Lending Receipts</t>
  </si>
  <si>
    <t>William D. Ford Direct Lending Disbursements</t>
  </si>
  <si>
    <t>Other Receipts (Payments)</t>
  </si>
  <si>
    <t>Net Cash Provided (Used) by Operating Activities</t>
  </si>
  <si>
    <t>CASH FLOWS FROM NONCAPITAL FINANCING ACTIVITIES</t>
  </si>
  <si>
    <t>Noncapital Contributions</t>
  </si>
  <si>
    <t>Payments for Annuities and Life Income Payable Under Split-Interest Agreements</t>
  </si>
  <si>
    <t>Net Cash Provided (Used) by Noncapital Financing Activities</t>
  </si>
  <si>
    <t>CASH FLOWS FROM CAPITAL FINANCING AND RELATED</t>
  </si>
  <si>
    <t>FINANCING ACTIVITIES</t>
  </si>
  <si>
    <t>Capital Contributions</t>
  </si>
  <si>
    <t>Proceeds from Capital Debt</t>
  </si>
  <si>
    <t>Proceeds from Sale of Capital Assets</t>
  </si>
  <si>
    <t>Proceeds from Insurance on Capital Assets</t>
  </si>
  <si>
    <t>Proceeds from Lease Arrangements</t>
  </si>
  <si>
    <t>Acquisition and Construction of Capital Assets</t>
  </si>
  <si>
    <t>Principal Paid on Capital Debt and Lease/Subscription Liabilities</t>
  </si>
  <si>
    <t>Interest and Fees Paid on Capital Debt and Lease/Subscription Liabilities</t>
  </si>
  <si>
    <t>Net Cash Provided (Used) by Capital Financing and Related Financing Activities</t>
  </si>
  <si>
    <t>CASH FLOWS FROM INVESTING ACTIVITIES</t>
  </si>
  <si>
    <t>Proceeds from Sales and Maturities of Investments</t>
  </si>
  <si>
    <t>Investment Income</t>
  </si>
  <si>
    <t>Purchase of Investments and Related Fees</t>
  </si>
  <si>
    <t>Net Cash Provided (Used) by Investing Activities</t>
  </si>
  <si>
    <t>Net Increase (Decrease) in Cash and Cash Equivalents</t>
  </si>
  <si>
    <t>Cash and Cash Equivalents - July 1, 2022</t>
  </si>
  <si>
    <t>Cash and Cash Equivalents - June 30, 2023</t>
  </si>
  <si>
    <t>RECONCILIATION OF OPERATING LOSS TO</t>
  </si>
  <si>
    <t>NET CASH USED BY OPERATING ACTIVITIES</t>
  </si>
  <si>
    <t>Adjustments to Reconcile Operating Loss to Net Cash Used by Operating Activities:</t>
  </si>
  <si>
    <t>Depreciation/Amortization Expense</t>
  </si>
  <si>
    <t>Allowances, Write-Offs, and Amortizations</t>
  </si>
  <si>
    <t>Other Nonoperating Income (Expenses)</t>
  </si>
  <si>
    <t>Changes in Assets and Deferred Outflows of Resources:</t>
  </si>
  <si>
    <t>Receivables, Net</t>
  </si>
  <si>
    <t>Notes Receivable, Net</t>
  </si>
  <si>
    <t>Deferred Outflows Related to Other Postemployment Benefits</t>
  </si>
  <si>
    <t>Changes in Liabilities and Deferred Inflows of Resources:</t>
  </si>
  <si>
    <t>Accounts Payable and Accrued Liabilities</t>
  </si>
  <si>
    <t>Net Pension Liability</t>
  </si>
  <si>
    <t>Net Other Postemployment Benefits Liability</t>
  </si>
  <si>
    <t>Compensated Absences</t>
  </si>
  <si>
    <t>Deferred Inflows Related to Other Postemployment Benefits</t>
  </si>
  <si>
    <t>Net Cash Used by Operating Activities</t>
  </si>
  <si>
    <t>NONCASH INVESTING, CAPITAL, AND FINANCING ACTIVITIES</t>
  </si>
  <si>
    <t>Assets Acquired through the Assumption of a Liability</t>
  </si>
  <si>
    <t>Assets Acquired through a Gift</t>
  </si>
  <si>
    <t>Change in Fair Value of Investments</t>
  </si>
  <si>
    <t>Loss on Disposal of Capital Assets</t>
  </si>
  <si>
    <t>Increase in Receivables Related to Nonoperating/Other Revenues</t>
  </si>
  <si>
    <t>Decrease in Net Other Postemployment Benefits Liability Related to Noncapital Contributions</t>
  </si>
  <si>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</si>
  <si>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r>
      <t>Name of College Foundation</t>
    </r>
    <r>
      <rPr>
        <b/>
        <i/>
        <sz val="16"/>
        <color rgb="FF0000FF"/>
        <rFont val="Arial"/>
        <family val="2"/>
      </rPr>
      <t>(s)</t>
    </r>
  </si>
  <si>
    <r>
      <t xml:space="preserve">Statement of Financial Position </t>
    </r>
    <r>
      <rPr>
        <b/>
        <i/>
        <sz val="16"/>
        <color rgb="FF0000FF"/>
        <rFont val="Arial"/>
        <family val="2"/>
      </rPr>
      <t>(Modify if statement title is different)</t>
    </r>
  </si>
  <si>
    <t>Exhibit B-1</t>
  </si>
  <si>
    <t>Without Donor Restrictions</t>
  </si>
  <si>
    <t>With Donor Restrictions</t>
  </si>
  <si>
    <t>Total</t>
  </si>
  <si>
    <t>Caption 1</t>
  </si>
  <si>
    <t>Caption 2</t>
  </si>
  <si>
    <t>Caption 3</t>
  </si>
  <si>
    <t>Etc.</t>
  </si>
  <si>
    <t>NET ASSETS</t>
  </si>
  <si>
    <t>Without Donor Restrictions:</t>
  </si>
  <si>
    <t>Undesignated</t>
  </si>
  <si>
    <t>Designated by the Board for [Purpose]</t>
  </si>
  <si>
    <t>Invested in Property and Equipment</t>
  </si>
  <si>
    <t>Total Net Assets Without Donor Restrictions</t>
  </si>
  <si>
    <t>Total Net Assets</t>
  </si>
  <si>
    <t>Total Liabilities and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</si>
  <si>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</si>
  <si>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Statement of Activities</t>
  </si>
  <si>
    <t>Exhibit B-2</t>
  </si>
  <si>
    <t>SUPPORT AND REVENUE</t>
  </si>
  <si>
    <t>Support:</t>
  </si>
  <si>
    <t>Total Support</t>
  </si>
  <si>
    <t>Revenue:</t>
  </si>
  <si>
    <t>Total Revenue</t>
  </si>
  <si>
    <t>Total Support and Revenue</t>
  </si>
  <si>
    <t xml:space="preserve">EXPENSES AND LOSSES </t>
  </si>
  <si>
    <t>Expenses:</t>
  </si>
  <si>
    <t xml:space="preserve">Total Expenses </t>
  </si>
  <si>
    <t>Losses:</t>
  </si>
  <si>
    <t>Total Losses</t>
  </si>
  <si>
    <t>Total Expenses and Losses</t>
  </si>
  <si>
    <t>Change in Net Assets</t>
  </si>
  <si>
    <t>Net Assets at Beginning of Year</t>
  </si>
  <si>
    <t>Net Assets at End of Year</t>
  </si>
  <si>
    <t>Required Supplementary Information</t>
  </si>
  <si>
    <t xml:space="preserve">Schedule of the Proportionate Share of the Net Pension Liability </t>
  </si>
  <si>
    <t>Cost-Sharing, Multiple-Employer, Defined Benefit Pension Plan</t>
  </si>
  <si>
    <t>Last Ten Fiscal Years*</t>
  </si>
  <si>
    <t>Exhibit C-1</t>
  </si>
  <si>
    <t>Teachers' and State Employees' Retirement System</t>
  </si>
  <si>
    <t>Proportionate Share Percentage of</t>
  </si>
  <si>
    <t>Collective Net Pension Liability</t>
  </si>
  <si>
    <t>(1)</t>
  </si>
  <si>
    <t>Proportionate Share of TSERS</t>
  </si>
  <si>
    <t>(2)</t>
  </si>
  <si>
    <r>
      <t>Covered</t>
    </r>
    <r>
      <rPr>
        <sz val="10"/>
        <rFont val="Arial"/>
        <family val="2"/>
      </rPr>
      <t xml:space="preserve"> Payroll</t>
    </r>
  </si>
  <si>
    <t>(3)</t>
  </si>
  <si>
    <t>Proportionate Share of the Net Pension Liability</t>
  </si>
  <si>
    <t>as a Percentage of Covered Payroll</t>
  </si>
  <si>
    <t>(4)</t>
  </si>
  <si>
    <t>Plan Fiduciary Net Position as a Percentage of the</t>
  </si>
  <si>
    <t>Total Pension Liability</t>
  </si>
  <si>
    <t>(5)</t>
  </si>
  <si>
    <t>Note: Manual entry required</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</si>
  <si>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</si>
  <si>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 The amounts presented for each fiscal year were determined as of the prior fiscal year ended June 30.</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</si>
  <si>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2022 ACFR Required Supplementary Information and will be the same for all institutions for the FY23 audit year.</t>
  </si>
  <si>
    <t>Schedule of College Contributions</t>
  </si>
  <si>
    <t>Last Ten Fiscal Years</t>
  </si>
  <si>
    <t>Exhibit C-2</t>
  </si>
  <si>
    <t>Contractually Required Contribution</t>
  </si>
  <si>
    <t>Contributions in Relation to the</t>
  </si>
  <si>
    <t>Contractually Determined Contribution</t>
  </si>
  <si>
    <t>Contribution Deficiency (Excess)</t>
  </si>
  <si>
    <t>Covered Payroll</t>
  </si>
  <si>
    <t>Contributions as a Percentage of</t>
  </si>
  <si>
    <t xml:space="preserve">Note: Changes of benefit terms, methods, and assumptions are presented in the Notes to Required Supplementary Information (RSI) schedule following the pension RSI tables. </t>
  </si>
  <si>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</si>
  <si>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</si>
  <si>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</si>
  <si>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</si>
  <si>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</si>
  <si>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</si>
  <si>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Teachers' and State Employees'</t>
  </si>
  <si>
    <t>Retirement System</t>
  </si>
  <si>
    <t>N/A</t>
  </si>
  <si>
    <t>Beginning in fiscal year 2015, with the implementation of GASB Statement No. 68, the above table reflects Cost of Living Adjustments (COLAs) in the period of the legislative session or Board of Trustees meeting when it was passed. The COLA is effective as of July 1 of that period and the fiscal year end plan liability is affected at June 30 of that year because the COLA is included in the actuarial assumptions used to calculate the plan net pension liability.</t>
  </si>
  <si>
    <t>Effective July 1, 2017, the definition of law enforcement officer related to TSERS members was changed by the General Assembly to include Probation/Parole officers for retirement benefit purposes. The change includes officers with respect to service rendered on or after July 1, 2017, and provides for unreduced retirement at age 55 with five years of service as a law enforcement officer or reduced retirement at age 50 with 15 years of service as a law enforcement officer.</t>
  </si>
  <si>
    <t>Effective July 1, 2017, retirees and beneficiaries of deceased retirees receiving benefits from the TSERS as of July 1, 2016, received a 1% cost-of-living adjustment. Retirees and beneficiaries of retirees with retirement effective dates between July 1, 2016 and before June 30, 2017 received a prorated amount. These benefit enhancements reflect legislation enacted by the North Carolina General Assembly.</t>
  </si>
  <si>
    <t>In December 2021 for the fiscal year ended June 30, 2022, retirees and beneficiaries of deceased retirees receiving benefits from the TSERS as of September 1, 2021, received a one-time cost-of-living supplement payment, equal to 2% of the beneficiary’s annual retirement allowance.</t>
  </si>
  <si>
    <t>Benefit recipients of the TSERS will receive a one-time benefit supplement payment equal to 4% of the member’s annual benefit amount, paid by October 2022, as granted by the North Carolina General Assembly for the fiscal year ended June 30, 2023. The one-time supplement does not change the ongoing monthly benefits, and absent additional action by governing authorities, the payments will not recur in future years.</t>
  </si>
  <si>
    <r>
      <rPr>
        <i/>
        <sz val="10"/>
        <rFont val="Arial"/>
        <family val="2"/>
      </rPr>
      <t>Methods and Assumptions Used in Calculations of Actuarially Determined Contributions</t>
    </r>
    <r>
      <rPr>
        <sz val="10"/>
        <rFont val="Arial"/>
        <family val="2"/>
      </rPr>
      <t xml:space="preserve">: An actuarial valuation is performed for each year for the plan. The actuarially determined contribution rates in the Schedule of College Contributions are calculated by the actuary as a projection of the required employer contribution for the fiscal year beginning 18 months following the date of the valuation results. See Note </t>
    </r>
    <r>
      <rPr>
        <b/>
        <sz val="10"/>
        <color rgb="FF0000FF"/>
        <rFont val="Arial"/>
        <family val="2"/>
      </rPr>
      <t>XX</t>
    </r>
    <r>
      <rPr>
        <sz val="10"/>
        <rFont val="Arial"/>
        <family val="2"/>
      </rPr>
      <t xml:space="preserve"> for more information on the specific assumptions for the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</si>
  <si>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t xml:space="preserve">Changes of Assumptions: </t>
    </r>
    <r>
      <rPr>
        <sz val="10"/>
        <rFont val="Arial"/>
        <family val="2"/>
      </rPr>
      <t>In January 2021, the actuarial assumptions for the TSERS were updated to more closely reflect actual experience.</t>
    </r>
  </si>
  <si>
    <t>In 2020, the North Carolina Retirement Systems' consulting actuaries performed the quinquennial investigation of the TSERS actual demographic and economic experience (known as the "Experience Review"). The Experience Review provides the basis for selecting the actuarial assumptions and methods used to determine plan liabilities and funding requirements. The most recent experience review examined the TSERS experience during the period between January 1, 2015, and December 31, 2019. Based on the findings, the Boards of Trustees of the TSERS adopted a number of new actuarial assumptions and methods.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t>
  </si>
  <si>
    <t>The discount rate for the TSERS was lowered from 7.00% to 6.50% effective for the December 31, 2020 valuation, with the resulting effect on minimum actuarially determined employer contribution rates (or amounts) to be gradually recognized over a five-year period beginning July 1, 2022.</t>
  </si>
  <si>
    <r>
      <t xml:space="preserve">The Notes to Required Supplementary Information reflect information included in the State of North Carolina’s 2022 </t>
    </r>
    <r>
      <rPr>
        <i/>
        <sz val="10"/>
        <rFont val="Arial"/>
        <family val="2"/>
      </rPr>
      <t>Annual Comprehensive Financial Report</t>
    </r>
    <r>
      <rPr>
        <sz val="10"/>
        <rFont val="Arial"/>
        <family val="2"/>
      </rPr>
      <t>.</t>
    </r>
  </si>
  <si>
    <t>N/A - Not Applicable</t>
  </si>
  <si>
    <t>Note to preparer: Insert Pension Note disclosure number in the Method and Assumptions Used in Calculations of Actuarially Determined Contributions section above.</t>
  </si>
  <si>
    <t>Schedule of the Proportionate Share of the Net OPEB Liability or Asset</t>
  </si>
  <si>
    <t>Cost-Sharing, Multiple-Employer, Defined Benefit OPEB Plans</t>
  </si>
  <si>
    <t>Exhibit C-3</t>
  </si>
  <si>
    <t>Last Seven Fiscal Years*</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</si>
  <si>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</si>
  <si>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</si>
  <si>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</si>
  <si>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</si>
  <si>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</si>
  <si>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</si>
  <si>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</si>
  <si>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Collective Net OPEB Liability (Asset)</t>
  </si>
  <si>
    <t>Net OPEB Liability (Asset)</t>
  </si>
  <si>
    <t>Proportionate Share of the Net OPEB Liability</t>
  </si>
  <si>
    <t>(Asset) as a Percentage of Covered Payroll</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</si>
  <si>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</si>
  <si>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 xml:space="preserve">* The amounts presented for each fiscal year were determined as of the prior fiscal year ended June 30. </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</si>
  <si>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2022 ACFR Required Supplementary Information and will be the same for all institutions for the FY23 audit year.</t>
  </si>
  <si>
    <t>Exhibit C-4</t>
  </si>
  <si>
    <t xml:space="preserve">Note: Changes of benefit terms, methods, and assumptions are presented in the Notes to Required Supplementary Information (RSI) schedule following the OPEB RSI tables. </t>
  </si>
  <si>
    <r>
      <t>Changes of Benefit Terms:</t>
    </r>
    <r>
      <rPr>
        <sz val="10"/>
        <rFont val="Arial"/>
        <family val="2"/>
      </rPr>
      <t xml:space="preserve"> Effective January 1, 2016, benefit terms related to copays, out-of-pocket maximums, and deductibles were changed for three of five options of the Retiree Health Benefit Fund (RHBF). Most of the changes were an increase in the amount from the previous year.</t>
    </r>
  </si>
  <si>
    <t>Effective January 1, 2017, benefit terms related to copays, coinsurance maximums, out-of-pocket maximums, and deductibles were changed for two of five options of the RHBF. Most of the changes were an increase in the amount from the previous year.</t>
  </si>
  <si>
    <t>Effective January 1, 2019, benefit terms related to copays, out-of-pocket maximums, and deductibles were changed for one of four options of the RHBF. Out-of-pocket maximums increased while certain specialist copays decreased related to option benefits.</t>
  </si>
  <si>
    <t>Effective January 1, 2020, benefit terms related to copays, out-of-pocket maximums, and deductibles were changed for the 70/30 PPO option of the RHBF. Only the copays were adjusted for 80/20 PPO option of the RHBF.</t>
  </si>
  <si>
    <t>Effective January 1, 2021, members first hired on and after January 1, 2021 will not be eligible to receive retiree medical benefits.</t>
  </si>
  <si>
    <t>Effective January 1, 2022, the structure of employer contributions to the RHBF was altered by legislation. Previously, non-Medicare-eligible retirees had the same employer contribution rate as active employees. As a result of the legislative change, non-Medicare-eligible retirees have the same employer contribution rate as Medicare-eligible retirees.</t>
  </si>
  <si>
    <t>Beginning with the Disability Income Plan of North Carolina (DIPNC) actuarial valuation as of December 31, 2017, the valuation included a liability for the State’s potential reimbursement of costs incurred by employers for income benefits and health insurance premiums during the second six months of the first year of employee’s short-term disability benefit period. Effective with the actuarial valuation as of December 31, 2021, this liability was removed from the actuarial valuation because the reimbursement from DIPNC was eliminated for disabilities occurring on or after July 1, 2019.</t>
  </si>
  <si>
    <r>
      <rPr>
        <i/>
        <sz val="10"/>
        <rFont val="Arial"/>
        <family val="2"/>
      </rPr>
      <t>Method and Assumptions Used in Calculations of Actuarially Determined Contributions:</t>
    </r>
    <r>
      <rPr>
        <sz val="10"/>
        <rFont val="Arial"/>
        <family val="2"/>
      </rPr>
      <t xml:space="preserve"> An actuarial valuation is performed for each plan each year. The actuarially determined contribution rates in the Schedule of College Contributions are calculated by the actuary as a projection of the required employer contribution for the fiscal year beginning six months preceding the date of the valuation results for the RHBF. The actuarially determined contribution rates in the Schedule of College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</si>
  <si>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
        <rFont val="Arial"/>
        <family val="2"/>
      </rPr>
      <t>Changes of Assumptions:</t>
    </r>
    <r>
      <rPr>
        <sz val="10"/>
        <rFont val="Arial"/>
        <family val="2"/>
      </rPr>
      <t xml:space="preserve"> Consistent with prior years, for the actuarial valuation measured as of June 30, 2022 for the RHBF, a number of actuarial assumptions were reviewed and updated. The discount rate for the RHBF was updated to 3.54%, from 2.16% as of        June 30, 2021. This update was to reflect the Bond Buyer 20-year General Obligation Index as of fiscal year end. Medical and prescription drug claims costs were changed based on most recent experience, and medical and prescription drug trend rates were changed to the current schedule. Enrollment assumptions were updated to model expected migrations among RHBF plan options over the next five years. The terms of the Pharmacy Benefits Management contract effective January 1, 2023 were incorporated in the valuation.</t>
    </r>
  </si>
  <si>
    <t>For the actuarial valuation measured as of June 30, 2022 for DIPNC, the discount rate was updated to 3.08%, from 3.00% as of       June 30, 2021. This was a result of an update to reflect the Bond Buyer 20-year General Obligation Index as of fiscal year end, combined with the determination that the plan’s fiduciary net position was not projected to be available to make all projected future benefit payments to the current plan members.</t>
  </si>
  <si>
    <t>In 2020,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2015, and December 31, 2019. Based on the findings, the Boards of Trustees of the TSERS and the Committee on Actuarial Valuation of Retired Employees’ Health Benefits adopted a number of new actuarial assumptions and methods for the RHBF and the DIPNC. The most notable changes to the assumptions include updates to the mortality tables and mortality improvements. These assumptions were adjusted to be based on the Pub-2010 mortality tables reflecting the mortality projection scale MP-2019, released by the Society of Actuaries in 2019. In addition, the assumed rates of retirement, salary increases, and rates of termination from active employment were updated to more closely reflect actual experience. Also in 2020, disability rates were adjusted to the non-grandfathered assumptions used in the TSERS actuarial valuation to better align with the anticipated incidence of disability.</t>
  </si>
  <si>
    <t>For the DIPNC actuarial valuation as of December 31, 2018, for individuals who may become disabled in the future, the Social Security disability income benefit (which is an offset to the DIPNC benefit) was updated to be based on assumed Social Security calculation parameters in the year of the disability. The assumed costs related to the Patient Protection and Affordable Care Act regarding the Health Insurance Provider Fee for the fully insured plans and Excise Tax were removed when those pieces were repealed in December 2019 and first recognized in the 2020 OPEB report.</t>
  </si>
  <si>
    <t>Note to preparer: Insert OPEB Note disclosure number in the Method and Assumptions Used in Calculations of Actuarially Determined Contributions section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</si>
</sst>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sz val="12"/>
      <color rgb="FF0000FF"/>
      <name val="Arial"/>
      <family val="2"/>
    </font>
    <font>
      <b/>
      <i/>
      <u/>
      <sz val="10"/>
      <color rgb="FF0000FF"/>
      <name val="Arial"/>
      <family val="2"/>
    </font>
    <font>
      <b/>
      <i/>
      <sz val="10"/>
      <color rgb="FFFF0000"/>
      <name val="Arial"/>
      <family val="2"/>
    </font>
    <font>
      <b/>
      <sz val="9"/>
      <color rgb="FF0000FF"/>
      <name val="Arial"/>
      <family val="2"/>
    </font>
    <font>
      <b/>
      <i/>
      <sz val="16"/>
      <color rgb="FF0000FF"/>
      <name val="Arial"/>
      <family val="2"/>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bottom style="medium">
        <color indexed="64"/>
      </bottom>
      <diagonal/>
    </border>
  </borders>
  <cellStyleXfs count="2572">
    <xf numFmtId="39" fontId="0" fillId="0" borderId="0"/>
    <xf numFmtId="0" fontId="46" fillId="2" borderId="0" applyNumberFormat="0" applyBorder="0" applyAlignment="0" applyProtection="0"/>
    <xf numFmtId="0" fontId="46" fillId="2"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2" borderId="0" applyNumberFormat="0" applyBorder="0" applyAlignment="0" applyProtection="0"/>
    <xf numFmtId="0" fontId="46" fillId="2"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3"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7" borderId="0" applyNumberFormat="0" applyBorder="0" applyAlignment="0" applyProtection="0"/>
    <xf numFmtId="0" fontId="45" fillId="7" borderId="0" applyNumberFormat="0" applyBorder="0" applyAlignment="0" applyProtection="0"/>
    <xf numFmtId="0" fontId="45" fillId="6" borderId="0" applyNumberFormat="0" applyBorder="0" applyAlignment="0" applyProtection="0"/>
    <xf numFmtId="0" fontId="45" fillId="6"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3" borderId="0" applyNumberFormat="0" applyBorder="0" applyAlignment="0" applyProtection="0"/>
    <xf numFmtId="0" fontId="45" fillId="3"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9" fillId="15" borderId="1" applyNumberFormat="0" applyAlignment="0" applyProtection="0"/>
    <xf numFmtId="0" fontId="39" fillId="15" borderId="1" applyNumberFormat="0" applyAlignment="0" applyProtection="0"/>
    <xf numFmtId="0" fontId="41" fillId="16" borderId="2" applyNumberFormat="0" applyAlignment="0" applyProtection="0"/>
    <xf numFmtId="0" fontId="41" fillId="16" borderId="2"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1" fillId="0" borderId="3" applyNumberFormat="0" applyFill="0" applyAlignment="0" applyProtection="0"/>
    <xf numFmtId="0" fontId="31" fillId="0" borderId="3" applyNumberFormat="0" applyFill="0" applyAlignment="0" applyProtection="0"/>
    <xf numFmtId="0" fontId="32" fillId="0" borderId="4"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7" fillId="7" borderId="1" applyNumberFormat="0" applyAlignment="0" applyProtection="0"/>
    <xf numFmtId="0" fontId="37" fillId="7" borderId="1" applyNumberFormat="0" applyAlignment="0" applyProtection="0"/>
    <xf numFmtId="0" fontId="40" fillId="0" borderId="6" applyNumberFormat="0" applyFill="0" applyAlignment="0" applyProtection="0"/>
    <xf numFmtId="0" fontId="40" fillId="0" borderId="6" applyNumberFormat="0" applyFill="0" applyAlignment="0" applyProtection="0"/>
    <xf numFmtId="0" fontId="36" fillId="7" borderId="0" applyNumberFormat="0" applyBorder="0" applyAlignment="0" applyProtection="0"/>
    <xf numFmtId="0" fontId="36" fillId="7" borderId="0" applyNumberFormat="0" applyBorder="0" applyAlignment="0" applyProtection="0"/>
    <xf numFmtId="0" fontId="14" fillId="0" borderId="0"/>
    <xf numFmtId="0" fontId="14" fillId="0" borderId="0"/>
    <xf numFmtId="39" fontId="14" fillId="0" borderId="0"/>
    <xf numFmtId="0" fontId="14" fillId="0" borderId="0"/>
    <xf numFmtId="0" fontId="58" fillId="0" borderId="0"/>
    <xf numFmtId="0" fontId="58" fillId="0" borderId="0"/>
    <xf numFmtId="0" fontId="14" fillId="4" borderId="7" applyNumberFormat="0" applyFont="0" applyAlignment="0" applyProtection="0"/>
    <xf numFmtId="0" fontId="14" fillId="4" borderId="7" applyNumberFormat="0" applyFont="0" applyAlignment="0" applyProtection="0"/>
    <xf numFmtId="0" fontId="38" fillId="15" borderId="8" applyNumberFormat="0" applyAlignment="0" applyProtection="0"/>
    <xf numFmtId="0" fontId="38" fillId="15" borderId="8"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4" fillId="0" borderId="9" applyNumberFormat="0" applyFill="0" applyAlignment="0" applyProtection="0"/>
    <xf numFmtId="0" fontId="44" fillId="0" borderId="9"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9" fontId="13" fillId="0" borderId="0" applyFont="0" applyFill="0" applyBorder="0" applyAlignment="0" applyProtection="0"/>
    <xf numFmtId="9" fontId="12" fillId="0" borderId="0" applyFont="0" applyFill="0" applyBorder="0" applyAlignment="0" applyProtection="0"/>
    <xf numFmtId="0" fontId="12" fillId="0" borderId="0"/>
    <xf numFmtId="9" fontId="11" fillId="0" borderId="0" applyFont="0" applyFill="0" applyBorder="0" applyAlignment="0" applyProtection="0"/>
    <xf numFmtId="44" fontId="5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39" fontId="14" fillId="0" borderId="0"/>
    <xf numFmtId="9" fontId="10" fillId="0" borderId="0" applyFont="0" applyFill="0" applyBorder="0" applyAlignment="0" applyProtection="0"/>
    <xf numFmtId="39" fontId="14" fillId="0" borderId="0"/>
    <xf numFmtId="39" fontId="14" fillId="0" borderId="0"/>
    <xf numFmtId="39" fontId="14" fillId="0" borderId="0"/>
    <xf numFmtId="39" fontId="14" fillId="0" borderId="0"/>
    <xf numFmtId="0" fontId="14" fillId="0" borderId="0"/>
    <xf numFmtId="0" fontId="14"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39" fontId="14" fillId="0" borderId="0"/>
    <xf numFmtId="0" fontId="46" fillId="2" borderId="0" applyNumberFormat="0" applyBorder="0" applyAlignment="0" applyProtection="0"/>
    <xf numFmtId="0" fontId="46" fillId="3" borderId="0" applyNumberFormat="0" applyBorder="0" applyAlignment="0" applyProtection="0"/>
    <xf numFmtId="0" fontId="46" fillId="4" borderId="0" applyNumberFormat="0" applyBorder="0" applyAlignment="0" applyProtection="0"/>
    <xf numFmtId="0" fontId="46" fillId="2" borderId="0" applyNumberFormat="0" applyBorder="0" applyAlignment="0" applyProtection="0"/>
    <xf numFmtId="0" fontId="46" fillId="5" borderId="0" applyNumberFormat="0" applyBorder="0" applyAlignment="0" applyProtection="0"/>
    <xf numFmtId="0" fontId="46" fillId="4" borderId="0" applyNumberFormat="0" applyBorder="0" applyAlignment="0" applyProtection="0"/>
    <xf numFmtId="0" fontId="46" fillId="6" borderId="0" applyNumberFormat="0" applyBorder="0" applyAlignment="0" applyProtection="0"/>
    <xf numFmtId="0" fontId="46" fillId="3" borderId="0" applyNumberFormat="0" applyBorder="0" applyAlignment="0" applyProtection="0"/>
    <xf numFmtId="0" fontId="46" fillId="7" borderId="0" applyNumberFormat="0" applyBorder="0" applyAlignment="0" applyProtection="0"/>
    <xf numFmtId="0" fontId="46" fillId="6" borderId="0" applyNumberFormat="0" applyBorder="0" applyAlignment="0" applyProtection="0"/>
    <xf numFmtId="0" fontId="46" fillId="8" borderId="0" applyNumberFormat="0" applyBorder="0" applyAlignment="0" applyProtection="0"/>
    <xf numFmtId="0" fontId="46" fillId="7" borderId="0" applyNumberFormat="0" applyBorder="0" applyAlignment="0" applyProtection="0"/>
    <xf numFmtId="0" fontId="45" fillId="9" borderId="0" applyNumberFormat="0" applyBorder="0" applyAlignment="0" applyProtection="0"/>
    <xf numFmtId="0" fontId="45" fillId="3" borderId="0" applyNumberFormat="0" applyBorder="0" applyAlignment="0" applyProtection="0"/>
    <xf numFmtId="0" fontId="45" fillId="7" borderId="0" applyNumberFormat="0" applyBorder="0" applyAlignment="0" applyProtection="0"/>
    <xf numFmtId="0" fontId="45" fillId="6" borderId="0" applyNumberFormat="0" applyBorder="0" applyAlignment="0" applyProtection="0"/>
    <xf numFmtId="0" fontId="45" fillId="9" borderId="0" applyNumberFormat="0" applyBorder="0" applyAlignment="0" applyProtection="0"/>
    <xf numFmtId="0" fontId="45" fillId="3"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13" borderId="0" applyNumberFormat="0" applyBorder="0" applyAlignment="0" applyProtection="0"/>
    <xf numFmtId="0" fontId="35" fillId="14" borderId="0" applyNumberFormat="0" applyBorder="0" applyAlignment="0" applyProtection="0"/>
    <xf numFmtId="0" fontId="39" fillId="15" borderId="1" applyNumberFormat="0" applyAlignment="0" applyProtection="0"/>
    <xf numFmtId="0" fontId="41" fillId="16" borderId="2" applyNumberFormat="0" applyAlignment="0" applyProtection="0"/>
    <xf numFmtId="0" fontId="43" fillId="0" borderId="0" applyNumberFormat="0" applyFill="0" applyBorder="0" applyAlignment="0" applyProtection="0"/>
    <xf numFmtId="0" fontId="34" fillId="17"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7" fillId="7" borderId="1" applyNumberFormat="0" applyAlignment="0" applyProtection="0"/>
    <xf numFmtId="0" fontId="40" fillId="0" borderId="6" applyNumberFormat="0" applyFill="0" applyAlignment="0" applyProtection="0"/>
    <xf numFmtId="0" fontId="36" fillId="7" borderId="0" applyNumberFormat="0" applyBorder="0" applyAlignment="0" applyProtection="0"/>
    <xf numFmtId="0" fontId="14" fillId="4" borderId="7" applyNumberFormat="0" applyFont="0" applyAlignment="0" applyProtection="0"/>
    <xf numFmtId="0" fontId="38" fillId="15" borderId="8" applyNumberFormat="0" applyAlignment="0" applyProtection="0"/>
    <xf numFmtId="0" fontId="30" fillId="0" borderId="0" applyNumberFormat="0" applyFill="0" applyBorder="0" applyAlignment="0" applyProtection="0"/>
    <xf numFmtId="0" fontId="44" fillId="0" borderId="9" applyNumberFormat="0" applyFill="0" applyAlignment="0" applyProtection="0"/>
    <xf numFmtId="0" fontId="42" fillId="0" borderId="0" applyNumberForma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39" fontId="14" fillId="0" borderId="0"/>
    <xf numFmtId="39" fontId="14"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39" fontId="14" fillId="0" borderId="0"/>
    <xf numFmtId="39" fontId="14" fillId="0" borderId="0"/>
    <xf numFmtId="39" fontId="14"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39" fontId="14" fillId="0" borderId="0"/>
    <xf numFmtId="39" fontId="14" fillId="0" borderId="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39" fontId="14"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39" fontId="58"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39" fontId="14" fillId="0" borderId="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44" fontId="1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39" fontId="14" fillId="0" borderId="0"/>
    <xf numFmtId="9" fontId="4" fillId="0" borderId="0" applyFont="0" applyFill="0" applyBorder="0" applyAlignment="0" applyProtection="0"/>
    <xf numFmtId="39" fontId="1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262">
    <xf numFmtId="39" fontId="0" fillId="0" borderId="0" xfId="0"/>
    <xf numFmtId="39" fontId="16" fillId="0" borderId="0" xfId="0" applyFont="1"/>
    <xf numFmtId="39" fontId="15" fillId="0" borderId="0" xfId="0" applyFont="1" applyAlignment="1">
      <alignment horizontal="centerContinuous"/>
    </xf>
    <xf numFmtId="39" fontId="22" fillId="0" borderId="0" xfId="0" applyFont="1" applyAlignment="1">
      <alignment horizontal="center"/>
    </xf>
    <xf numFmtId="39" fontId="22" fillId="0" borderId="0" xfId="0" applyFont="1"/>
    <xf numFmtId="39" fontId="19" fillId="0" borderId="0" xfId="0" applyFont="1"/>
    <xf numFmtId="39" fontId="0" fillId="0" borderId="0" xfId="0" applyAlignment="1">
      <alignment horizontal="center"/>
    </xf>
    <xf numFmtId="39" fontId="14" fillId="0" borderId="0" xfId="0" applyFont="1"/>
    <xf numFmtId="39" fontId="23" fillId="0" borderId="0" xfId="0" applyFont="1" applyAlignment="1">
      <alignment horizontal="left"/>
    </xf>
    <xf numFmtId="39" fontId="14" fillId="0" borderId="0" xfId="75"/>
    <xf numFmtId="39" fontId="22" fillId="0" borderId="0" xfId="75" applyFont="1"/>
    <xf numFmtId="39" fontId="20" fillId="0" borderId="0" xfId="75" applyFont="1"/>
    <xf numFmtId="39" fontId="18" fillId="0" borderId="0" xfId="75" applyFont="1"/>
    <xf numFmtId="39" fontId="62" fillId="0" borderId="0" xfId="0" applyFont="1" applyAlignment="1">
      <alignment horizontal="left"/>
    </xf>
    <xf numFmtId="39" fontId="22" fillId="0" borderId="0" xfId="0" applyFont="1" applyAlignment="1">
      <alignment horizontal="right"/>
    </xf>
    <xf numFmtId="39" fontId="59" fillId="0" borderId="0" xfId="0" applyFont="1" applyAlignment="1">
      <alignment horizontal="left" vertical="center"/>
    </xf>
    <xf numFmtId="39" fontId="27" fillId="0" borderId="0" xfId="0" applyFont="1" applyAlignment="1">
      <alignment horizontal="center" vertical="center"/>
    </xf>
    <xf numFmtId="39" fontId="15" fillId="0" borderId="0" xfId="0" applyFont="1" applyAlignment="1">
      <alignment horizontal="center" vertical="center"/>
    </xf>
    <xf numFmtId="39" fontId="0" fillId="0" borderId="0" xfId="0" applyAlignment="1">
      <alignment vertical="center"/>
    </xf>
    <xf numFmtId="39" fontId="60" fillId="0" borderId="0" xfId="0" applyFont="1" applyAlignment="1">
      <alignment horizontal="right" vertical="center"/>
    </xf>
    <xf numFmtId="39" fontId="59" fillId="0" borderId="12" xfId="0" quotePrefix="1" applyFont="1" applyBorder="1" applyAlignment="1">
      <alignment horizontal="left" vertical="center"/>
    </xf>
    <xf numFmtId="39" fontId="47" fillId="0" borderId="12" xfId="0" applyFont="1" applyBorder="1" applyAlignment="1">
      <alignment horizontal="center" vertical="center"/>
    </xf>
    <xf numFmtId="39" fontId="15" fillId="0" borderId="12" xfId="0" applyFont="1" applyBorder="1" applyAlignment="1">
      <alignment horizontal="center" vertical="center"/>
    </xf>
    <xf numFmtId="39" fontId="63" fillId="0" borderId="12" xfId="0" applyFont="1" applyBorder="1" applyAlignment="1">
      <alignment horizontal="right" vertical="center"/>
    </xf>
    <xf numFmtId="39" fontId="59" fillId="0" borderId="12" xfId="0" applyFont="1" applyBorder="1" applyAlignment="1">
      <alignment horizontal="left" vertical="center"/>
    </xf>
    <xf numFmtId="39" fontId="59" fillId="0" borderId="0" xfId="75" applyFont="1" applyAlignment="1">
      <alignment horizontal="left" vertical="center"/>
    </xf>
    <xf numFmtId="39" fontId="27" fillId="0" borderId="0" xfId="75" applyFont="1" applyAlignment="1">
      <alignment vertical="center"/>
    </xf>
    <xf numFmtId="39" fontId="26" fillId="0" borderId="0" xfId="75" applyFont="1" applyAlignment="1">
      <alignment horizontal="left" vertical="center"/>
    </xf>
    <xf numFmtId="39" fontId="27" fillId="0" borderId="0" xfId="75" applyFont="1" applyAlignment="1">
      <alignment horizontal="centerContinuous" vertical="center"/>
    </xf>
    <xf numFmtId="39" fontId="14" fillId="0" borderId="0" xfId="75" applyAlignment="1">
      <alignment horizontal="center" vertical="center"/>
    </xf>
    <xf numFmtId="39" fontId="14" fillId="0" borderId="0" xfId="75" applyAlignment="1">
      <alignment horizontal="centerContinuous" vertical="center"/>
    </xf>
    <xf numFmtId="39" fontId="51" fillId="0" borderId="0" xfId="75" applyFont="1" applyAlignment="1">
      <alignment vertical="center"/>
    </xf>
    <xf numFmtId="39" fontId="50" fillId="0" borderId="0" xfId="75" applyFont="1" applyAlignment="1">
      <alignment horizontal="left" vertical="center"/>
    </xf>
    <xf numFmtId="39" fontId="51" fillId="0" borderId="0" xfId="75" applyFont="1" applyAlignment="1">
      <alignment horizontal="centerContinuous" vertical="center"/>
    </xf>
    <xf numFmtId="39" fontId="27" fillId="0" borderId="0" xfId="75" applyFont="1" applyAlignment="1">
      <alignment horizontal="left" vertical="center"/>
    </xf>
    <xf numFmtId="39" fontId="59" fillId="0" borderId="0" xfId="75" applyFont="1" applyAlignment="1">
      <alignment vertical="center"/>
    </xf>
    <xf numFmtId="39" fontId="51" fillId="0" borderId="0" xfId="75" applyFont="1" applyAlignment="1">
      <alignment horizontal="left" vertical="center"/>
    </xf>
    <xf numFmtId="39" fontId="20" fillId="0" borderId="0" xfId="75" applyFont="1" applyAlignment="1">
      <alignment horizontal="centerContinuous" vertical="center"/>
    </xf>
    <xf numFmtId="39" fontId="20" fillId="0" borderId="0" xfId="0" applyFont="1" applyAlignment="1">
      <alignment vertical="center"/>
    </xf>
    <xf numFmtId="39" fontId="59" fillId="0" borderId="12" xfId="75" applyFont="1" applyBorder="1" applyAlignment="1">
      <alignment horizontal="left" vertical="center"/>
    </xf>
    <xf numFmtId="39" fontId="52" fillId="0" borderId="12" xfId="75" applyFont="1" applyBorder="1" applyAlignment="1">
      <alignment horizontal="left" vertical="center"/>
    </xf>
    <xf numFmtId="39" fontId="53" fillId="0" borderId="12" xfId="75" applyFont="1" applyBorder="1" applyAlignment="1">
      <alignment horizontal="centerContinuous" vertical="center"/>
    </xf>
    <xf numFmtId="39" fontId="60" fillId="0" borderId="12" xfId="75" applyFont="1" applyBorder="1" applyAlignment="1">
      <alignment horizontal="right" vertical="center"/>
    </xf>
    <xf numFmtId="39" fontId="27" fillId="0" borderId="0" xfId="75" applyFont="1" applyAlignment="1">
      <alignment horizontal="center" vertical="center"/>
    </xf>
    <xf numFmtId="39" fontId="60" fillId="0" borderId="0" xfId="75" applyFont="1" applyAlignment="1">
      <alignment horizontal="right" vertical="center"/>
    </xf>
    <xf numFmtId="39" fontId="50" fillId="0" borderId="12" xfId="75" applyFont="1" applyBorder="1" applyAlignment="1">
      <alignment horizontal="left" vertical="center"/>
    </xf>
    <xf numFmtId="39" fontId="51" fillId="0" borderId="12" xfId="75" applyFont="1" applyBorder="1" applyAlignment="1">
      <alignment horizontal="center" vertical="center"/>
    </xf>
    <xf numFmtId="39" fontId="61" fillId="0" borderId="12" xfId="75" applyFont="1" applyBorder="1" applyAlignment="1">
      <alignment horizontal="right" vertical="center"/>
    </xf>
    <xf numFmtId="39" fontId="54" fillId="0" borderId="0" xfId="0" applyFont="1" applyAlignment="1">
      <alignment vertical="center"/>
    </xf>
    <xf numFmtId="39" fontId="14" fillId="0" borderId="0" xfId="75" applyAlignment="1">
      <alignment vertical="center"/>
    </xf>
    <xf numFmtId="39" fontId="22" fillId="0" borderId="0" xfId="75" applyFont="1" applyAlignment="1">
      <alignment vertical="center"/>
    </xf>
    <xf numFmtId="39" fontId="26" fillId="0" borderId="0" xfId="0" applyFont="1" applyAlignment="1">
      <alignment horizontal="left" vertical="center"/>
    </xf>
    <xf numFmtId="39" fontId="26" fillId="0" borderId="12" xfId="0" quotePrefix="1" applyFont="1" applyBorder="1" applyAlignment="1">
      <alignment horizontal="left" vertical="center"/>
    </xf>
    <xf numFmtId="39" fontId="26" fillId="0" borderId="12" xfId="0" applyFont="1" applyBorder="1" applyAlignment="1">
      <alignment horizontal="center" vertical="center"/>
    </xf>
    <xf numFmtId="39" fontId="60" fillId="0" borderId="12" xfId="0" applyFont="1" applyBorder="1" applyAlignment="1">
      <alignment horizontal="right" vertical="center"/>
    </xf>
    <xf numFmtId="39" fontId="22" fillId="0" borderId="0" xfId="0" applyFont="1" applyAlignment="1">
      <alignment horizontal="center" vertical="center"/>
    </xf>
    <xf numFmtId="39" fontId="22" fillId="0" borderId="0" xfId="0" applyFont="1" applyAlignment="1">
      <alignment vertical="center"/>
    </xf>
    <xf numFmtId="39" fontId="64" fillId="0" borderId="13" xfId="0" applyFont="1" applyBorder="1" applyAlignment="1">
      <alignment horizontal="center" vertical="center"/>
    </xf>
    <xf numFmtId="39" fontId="29" fillId="0" borderId="0" xfId="0" applyFont="1" applyAlignment="1">
      <alignment horizontal="center" vertical="center"/>
    </xf>
    <xf numFmtId="39" fontId="24" fillId="0" borderId="0" xfId="0" applyFont="1" applyAlignment="1">
      <alignment vertical="center"/>
    </xf>
    <xf numFmtId="39" fontId="19" fillId="0" borderId="0" xfId="0" applyFont="1" applyAlignment="1">
      <alignment vertical="center"/>
    </xf>
    <xf numFmtId="39" fontId="22" fillId="0" borderId="0" xfId="0" applyFont="1" applyAlignment="1">
      <alignment horizontal="right" vertical="center"/>
    </xf>
    <xf numFmtId="39" fontId="15" fillId="0" borderId="0" xfId="0" applyFont="1" applyAlignment="1">
      <alignment horizontal="left" vertical="center"/>
    </xf>
    <xf numFmtId="39" fontId="21" fillId="0" borderId="0" xfId="0" applyFont="1" applyAlignment="1">
      <alignment horizontal="center" vertical="center"/>
    </xf>
    <xf numFmtId="39" fontId="55" fillId="0" borderId="12" xfId="0" applyFont="1" applyBorder="1" applyAlignment="1">
      <alignment horizontal="left" vertical="center"/>
    </xf>
    <xf numFmtId="39" fontId="56" fillId="0" borderId="12" xfId="0" applyFont="1" applyBorder="1" applyAlignment="1">
      <alignment horizontal="center" vertical="center"/>
    </xf>
    <xf numFmtId="39" fontId="21" fillId="0" borderId="12" xfId="0" applyFont="1" applyBorder="1" applyAlignment="1">
      <alignment horizontal="center" vertical="center"/>
    </xf>
    <xf numFmtId="39" fontId="23" fillId="0" borderId="0" xfId="0" applyFont="1" applyAlignment="1">
      <alignment vertical="center"/>
    </xf>
    <xf numFmtId="0" fontId="14" fillId="0" borderId="0" xfId="73" applyAlignment="1">
      <alignment vertical="center"/>
    </xf>
    <xf numFmtId="0" fontId="14" fillId="0" borderId="0" xfId="73" applyAlignment="1">
      <alignment horizontal="left" vertical="center" indent="1"/>
    </xf>
    <xf numFmtId="0" fontId="18" fillId="0" borderId="0" xfId="73" applyFont="1" applyAlignment="1">
      <alignment horizontal="center" vertical="center"/>
    </xf>
    <xf numFmtId="9" fontId="18" fillId="0" borderId="0" xfId="95" applyFont="1" applyFill="1" applyBorder="1" applyAlignment="1">
      <alignment horizontal="center" vertical="center"/>
    </xf>
    <xf numFmtId="0" fontId="68" fillId="0" borderId="0" xfId="73" applyFont="1" applyAlignment="1">
      <alignment vertical="center"/>
    </xf>
    <xf numFmtId="10" fontId="14" fillId="0" borderId="0" xfId="95" applyNumberFormat="1" applyFont="1" applyFill="1" applyAlignment="1">
      <alignment vertical="center"/>
    </xf>
    <xf numFmtId="0" fontId="14" fillId="0" borderId="0" xfId="73"/>
    <xf numFmtId="0" fontId="14" fillId="0" borderId="0" xfId="73" applyAlignment="1">
      <alignment horizontal="left" vertical="justify" wrapText="1"/>
    </xf>
    <xf numFmtId="0" fontId="59" fillId="0" borderId="0" xfId="73" applyFont="1" applyAlignment="1">
      <alignment vertical="center"/>
    </xf>
    <xf numFmtId="0" fontId="18" fillId="0" borderId="0" xfId="73" applyFont="1" applyAlignment="1">
      <alignment horizontal="center"/>
    </xf>
    <xf numFmtId="0" fontId="18" fillId="0" borderId="0" xfId="73" applyFont="1"/>
    <xf numFmtId="0" fontId="69" fillId="0" borderId="0" xfId="73" applyFont="1" applyAlignment="1">
      <alignment vertical="center"/>
    </xf>
    <xf numFmtId="0" fontId="57" fillId="0" borderId="0" xfId="73" applyFont="1" applyAlignment="1">
      <alignment vertical="center"/>
    </xf>
    <xf numFmtId="0" fontId="18" fillId="0" borderId="0" xfId="73" applyFont="1" applyAlignment="1">
      <alignment vertical="center"/>
    </xf>
    <xf numFmtId="10" fontId="14" fillId="0" borderId="0" xfId="95" applyNumberFormat="1" applyFont="1" applyFill="1" applyBorder="1" applyAlignment="1">
      <alignment horizontal="right" vertical="center"/>
    </xf>
    <xf numFmtId="39" fontId="17" fillId="0" borderId="0" xfId="0" applyFont="1" applyAlignment="1">
      <alignment horizontal="center"/>
    </xf>
    <xf numFmtId="39" fontId="18" fillId="0" borderId="0" xfId="0" applyFont="1"/>
    <xf numFmtId="39" fontId="67" fillId="0" borderId="0" xfId="0" applyFont="1"/>
    <xf numFmtId="39" fontId="66" fillId="0" borderId="0" xfId="0" applyFont="1"/>
    <xf numFmtId="0" fontId="68" fillId="0" borderId="0" xfId="73" applyFont="1"/>
    <xf numFmtId="164" fontId="14" fillId="0" borderId="0" xfId="95" applyNumberFormat="1" applyFont="1" applyFill="1" applyBorder="1" applyAlignment="1">
      <alignment horizontal="right"/>
    </xf>
    <xf numFmtId="10" fontId="14" fillId="0" borderId="0" xfId="95" applyNumberFormat="1" applyFont="1" applyFill="1" applyAlignment="1">
      <alignment horizontal="right"/>
    </xf>
    <xf numFmtId="0" fontId="14" fillId="0" borderId="0" xfId="73" applyAlignment="1">
      <alignment horizontal="left" indent="1"/>
    </xf>
    <xf numFmtId="10" fontId="14" fillId="0" borderId="0" xfId="95" applyNumberFormat="1" applyFont="1" applyFill="1" applyAlignment="1"/>
    <xf numFmtId="10" fontId="14" fillId="0" borderId="0" xfId="95" applyNumberFormat="1" applyFont="1" applyFill="1" applyBorder="1" applyAlignment="1"/>
    <xf numFmtId="39" fontId="62" fillId="0" borderId="0" xfId="75" applyFont="1" applyAlignment="1">
      <alignment horizontal="left"/>
    </xf>
    <xf numFmtId="39" fontId="14" fillId="0" borderId="0" xfId="75" applyAlignment="1">
      <alignment horizontal="centerContinuous"/>
    </xf>
    <xf numFmtId="39" fontId="62" fillId="0" borderId="0" xfId="75" applyFont="1"/>
    <xf numFmtId="39" fontId="24" fillId="0" borderId="0" xfId="75" applyFont="1"/>
    <xf numFmtId="39" fontId="62" fillId="0" borderId="0" xfId="0" applyFont="1"/>
    <xf numFmtId="0" fontId="65" fillId="0" borderId="0" xfId="73" quotePrefix="1" applyFont="1"/>
    <xf numFmtId="0" fontId="71" fillId="0" borderId="0" xfId="73" applyFont="1" applyAlignment="1">
      <alignment horizontal="left" vertical="center" wrapText="1"/>
    </xf>
    <xf numFmtId="39" fontId="74" fillId="0" borderId="0" xfId="0" applyFont="1" applyAlignment="1">
      <alignment vertical="center"/>
    </xf>
    <xf numFmtId="0" fontId="71" fillId="0" borderId="0" xfId="73" applyFont="1" applyAlignment="1">
      <alignment vertical="center" wrapText="1"/>
    </xf>
    <xf numFmtId="39" fontId="65" fillId="0" borderId="0" xfId="0" applyFont="1"/>
    <xf numFmtId="39" fontId="75" fillId="0" borderId="13" xfId="0" applyFont="1" applyBorder="1" applyAlignment="1">
      <alignment horizontal="center"/>
    </xf>
    <xf numFmtId="39" fontId="76" fillId="0" borderId="0" xfId="0" applyFont="1" applyAlignment="1">
      <alignment horizontal="center" vertical="center"/>
    </xf>
    <xf numFmtId="0" fontId="65" fillId="0" borderId="0" xfId="76" applyFont="1"/>
    <xf numFmtId="0" fontId="65" fillId="0" borderId="0" xfId="76" applyFont="1" applyAlignment="1">
      <alignment wrapText="1"/>
    </xf>
    <xf numFmtId="39" fontId="14" fillId="0" borderId="0" xfId="0" applyFont="1" applyAlignment="1">
      <alignment vertical="center"/>
    </xf>
    <xf numFmtId="39" fontId="76" fillId="0" borderId="0" xfId="0" applyFont="1" applyAlignment="1">
      <alignment vertical="center"/>
    </xf>
    <xf numFmtId="39" fontId="77" fillId="0" borderId="0" xfId="0" applyFont="1" applyAlignment="1">
      <alignment vertical="center"/>
    </xf>
    <xf numFmtId="39" fontId="65" fillId="0" borderId="0" xfId="0" applyFont="1" applyAlignment="1">
      <alignment vertical="center"/>
    </xf>
    <xf numFmtId="0" fontId="73" fillId="0" borderId="0" xfId="73" quotePrefix="1" applyFont="1" applyAlignment="1">
      <alignment horizontal="center"/>
    </xf>
    <xf numFmtId="0" fontId="73" fillId="0" borderId="0" xfId="73" applyFont="1" applyAlignment="1">
      <alignment horizontal="center"/>
    </xf>
    <xf numFmtId="0" fontId="73" fillId="0" borderId="0" xfId="73" applyFont="1" applyAlignment="1">
      <alignment horizontal="center" vertical="center"/>
    </xf>
    <xf numFmtId="44" fontId="22" fillId="0" borderId="0" xfId="0" applyNumberFormat="1" applyFont="1"/>
    <xf numFmtId="43" fontId="22" fillId="0" borderId="0" xfId="0" applyNumberFormat="1" applyFont="1"/>
    <xf numFmtId="44" fontId="22" fillId="0" borderId="0" xfId="0" applyNumberFormat="1" applyFont="1" applyAlignment="1">
      <alignment vertical="center"/>
    </xf>
    <xf numFmtId="43" fontId="22" fillId="0" borderId="0" xfId="0" applyNumberFormat="1" applyFont="1" applyAlignment="1">
      <alignment vertical="center"/>
    </xf>
    <xf numFmtId="44" fontId="22" fillId="0" borderId="11" xfId="0" applyNumberFormat="1" applyFont="1" applyBorder="1" applyAlignment="1">
      <alignment vertical="center"/>
    </xf>
    <xf numFmtId="43" fontId="22" fillId="0" borderId="14" xfId="0" applyNumberFormat="1" applyFont="1" applyBorder="1"/>
    <xf numFmtId="43" fontId="22" fillId="0" borderId="13" xfId="0" applyNumberFormat="1" applyFont="1" applyBorder="1" applyAlignment="1">
      <alignment vertical="center"/>
    </xf>
    <xf numFmtId="44" fontId="14" fillId="0" borderId="0" xfId="73" applyNumberFormat="1"/>
    <xf numFmtId="43" fontId="22" fillId="0" borderId="13" xfId="0" applyNumberFormat="1" applyFont="1" applyBorder="1" applyAlignment="1">
      <alignment horizontal="right" vertical="center"/>
    </xf>
    <xf numFmtId="39" fontId="73" fillId="0" borderId="0" xfId="0" applyFont="1" applyAlignment="1">
      <alignment wrapText="1"/>
    </xf>
    <xf numFmtId="43" fontId="22" fillId="0" borderId="0" xfId="75" applyNumberFormat="1" applyFont="1" applyAlignment="1">
      <alignment vertical="center"/>
    </xf>
    <xf numFmtId="44" fontId="22" fillId="0" borderId="11" xfId="0" applyNumberFormat="1" applyFont="1" applyBorder="1"/>
    <xf numFmtId="44" fontId="22" fillId="0" borderId="10" xfId="75" applyNumberFormat="1" applyFont="1" applyBorder="1"/>
    <xf numFmtId="43" fontId="22" fillId="0" borderId="13" xfId="75" applyNumberFormat="1" applyFont="1" applyBorder="1"/>
    <xf numFmtId="44" fontId="22" fillId="0" borderId="0" xfId="75" applyNumberFormat="1" applyFont="1"/>
    <xf numFmtId="43" fontId="22" fillId="0" borderId="0" xfId="75" applyNumberFormat="1" applyFont="1"/>
    <xf numFmtId="43" fontId="22" fillId="0" borderId="14" xfId="0" applyNumberFormat="1" applyFont="1" applyBorder="1" applyAlignment="1">
      <alignment vertical="center"/>
    </xf>
    <xf numFmtId="10" fontId="18" fillId="0" borderId="0" xfId="95" applyNumberFormat="1" applyFont="1" applyFill="1" applyBorder="1" applyAlignment="1">
      <alignment horizontal="left"/>
    </xf>
    <xf numFmtId="44" fontId="22" fillId="0" borderId="11" xfId="0" applyNumberFormat="1" applyFont="1" applyBorder="1" applyAlignment="1">
      <alignment horizontal="right" vertical="center"/>
    </xf>
    <xf numFmtId="44" fontId="14" fillId="0" borderId="10" xfId="75" applyNumberFormat="1" applyBorder="1"/>
    <xf numFmtId="43" fontId="14" fillId="0" borderId="0" xfId="75" applyNumberFormat="1" applyAlignment="1">
      <alignment horizontal="right"/>
    </xf>
    <xf numFmtId="43" fontId="14" fillId="0" borderId="13" xfId="75" applyNumberFormat="1" applyBorder="1"/>
    <xf numFmtId="44" fontId="14" fillId="0" borderId="0" xfId="75" applyNumberFormat="1"/>
    <xf numFmtId="43" fontId="14" fillId="0" borderId="0" xfId="75" applyNumberFormat="1"/>
    <xf numFmtId="43" fontId="19" fillId="0" borderId="0" xfId="75" applyNumberFormat="1" applyFont="1" applyAlignment="1">
      <alignment vertical="center"/>
    </xf>
    <xf numFmtId="43" fontId="14" fillId="0" borderId="0" xfId="75" applyNumberFormat="1" applyAlignment="1">
      <alignment vertical="center"/>
    </xf>
    <xf numFmtId="0" fontId="18" fillId="0" borderId="14" xfId="73" applyFont="1" applyBorder="1" applyAlignment="1">
      <alignment horizontal="center"/>
    </xf>
    <xf numFmtId="44" fontId="14" fillId="0" borderId="0" xfId="73" applyNumberFormat="1" applyAlignment="1">
      <alignment vertical="center"/>
    </xf>
    <xf numFmtId="0" fontId="68" fillId="0" borderId="0" xfId="73" applyFont="1" applyAlignment="1">
      <alignment horizontal="left" vertical="center" wrapText="1"/>
    </xf>
    <xf numFmtId="0" fontId="73" fillId="0" borderId="0" xfId="73" applyFont="1" applyAlignment="1">
      <alignment vertical="center" wrapText="1"/>
    </xf>
    <xf numFmtId="0" fontId="73" fillId="0" borderId="0" xfId="73" applyFont="1" applyAlignment="1">
      <alignment vertical="center"/>
    </xf>
    <xf numFmtId="0" fontId="14" fillId="0" borderId="0" xfId="95" applyNumberFormat="1" applyFont="1" applyFill="1" applyBorder="1" applyAlignment="1">
      <alignment horizontal="right"/>
    </xf>
    <xf numFmtId="44" fontId="14" fillId="0" borderId="0" xfId="98" applyFont="1" applyFill="1" applyBorder="1" applyAlignment="1"/>
    <xf numFmtId="10" fontId="14" fillId="0" borderId="0" xfId="288" applyNumberFormat="1" applyFont="1" applyFill="1" applyAlignment="1">
      <alignment horizontal="right"/>
    </xf>
    <xf numFmtId="10" fontId="14" fillId="0" borderId="0" xfId="95" applyNumberFormat="1" applyFont="1" applyFill="1" applyBorder="1" applyAlignment="1">
      <alignment horizontal="right"/>
    </xf>
    <xf numFmtId="10" fontId="14" fillId="0" borderId="0" xfId="310" applyNumberFormat="1" applyFont="1" applyFill="1" applyAlignment="1">
      <alignment horizontal="center"/>
    </xf>
    <xf numFmtId="10" fontId="14" fillId="0" borderId="0" xfId="286" applyNumberFormat="1" applyFont="1" applyFill="1" applyAlignment="1">
      <alignment horizontal="center"/>
    </xf>
    <xf numFmtId="0" fontId="57" fillId="0" borderId="0" xfId="73" applyFont="1" applyAlignment="1">
      <alignment horizontal="center"/>
    </xf>
    <xf numFmtId="10" fontId="14" fillId="0" borderId="0" xfId="288" applyNumberFormat="1" applyFont="1" applyFill="1" applyBorder="1" applyAlignment="1">
      <alignment horizontal="right"/>
    </xf>
    <xf numFmtId="0" fontId="14" fillId="0" borderId="0" xfId="73" applyAlignment="1">
      <alignment vertical="center" wrapText="1"/>
    </xf>
    <xf numFmtId="0" fontId="14" fillId="0" borderId="0" xfId="73" applyAlignment="1">
      <alignment horizontal="justify" vertical="center" wrapText="1"/>
    </xf>
    <xf numFmtId="0" fontId="14" fillId="0" borderId="0" xfId="73" quotePrefix="1" applyAlignment="1">
      <alignment vertical="center"/>
    </xf>
    <xf numFmtId="0" fontId="57" fillId="0" borderId="15" xfId="73" applyFont="1" applyBorder="1" applyAlignment="1">
      <alignment vertical="center"/>
    </xf>
    <xf numFmtId="0" fontId="60" fillId="0" borderId="15" xfId="73" applyFont="1" applyBorder="1" applyAlignment="1">
      <alignment horizontal="right" vertical="center"/>
    </xf>
    <xf numFmtId="0" fontId="59" fillId="0" borderId="15" xfId="73" applyFont="1" applyBorder="1" applyAlignment="1">
      <alignment vertical="center"/>
    </xf>
    <xf numFmtId="0" fontId="14" fillId="0" borderId="15" xfId="73" applyBorder="1" applyAlignment="1">
      <alignment vertical="center"/>
    </xf>
    <xf numFmtId="0" fontId="60" fillId="0" borderId="0" xfId="73" applyFont="1" applyAlignment="1">
      <alignment horizontal="right" vertical="center"/>
    </xf>
    <xf numFmtId="10" fontId="14" fillId="0" borderId="0" xfId="95" applyNumberFormat="1" applyFont="1" applyFill="1" applyBorder="1" applyAlignment="1">
      <alignment vertical="center"/>
    </xf>
    <xf numFmtId="43" fontId="22" fillId="0" borderId="13" xfId="0" applyNumberFormat="1" applyFont="1" applyBorder="1"/>
    <xf numFmtId="39" fontId="23" fillId="0" borderId="0" xfId="0" applyFont="1" applyAlignment="1">
      <alignment horizontal="left" vertical="center"/>
    </xf>
    <xf numFmtId="39" fontId="49" fillId="0" borderId="0" xfId="0" applyFont="1" applyAlignment="1">
      <alignment horizontal="left" vertical="center"/>
    </xf>
    <xf numFmtId="43" fontId="14" fillId="0" borderId="0" xfId="0" applyNumberFormat="1" applyFont="1"/>
    <xf numFmtId="43" fontId="14" fillId="0" borderId="13" xfId="0" applyNumberFormat="1" applyFont="1" applyBorder="1"/>
    <xf numFmtId="39" fontId="49" fillId="0" borderId="0" xfId="0" applyFont="1" applyAlignment="1">
      <alignment horizontal="left"/>
    </xf>
    <xf numFmtId="39" fontId="27" fillId="0" borderId="0" xfId="0" applyFont="1" applyAlignment="1">
      <alignment horizontal="left" vertical="center"/>
    </xf>
    <xf numFmtId="39" fontId="25" fillId="0" borderId="0" xfId="0" applyFont="1" applyAlignment="1">
      <alignment horizontal="left" vertical="center"/>
    </xf>
    <xf numFmtId="39" fontId="14" fillId="0" borderId="0" xfId="0" applyFont="1" applyAlignment="1">
      <alignment horizontal="center"/>
    </xf>
    <xf numFmtId="39" fontId="74" fillId="0" borderId="0" xfId="0" applyFont="1"/>
    <xf numFmtId="43" fontId="66" fillId="0" borderId="0" xfId="0" applyNumberFormat="1" applyFont="1"/>
    <xf numFmtId="44" fontId="22" fillId="0" borderId="10" xfId="0" applyNumberFormat="1" applyFont="1" applyBorder="1"/>
    <xf numFmtId="39" fontId="48" fillId="0" borderId="0" xfId="75" applyFont="1"/>
    <xf numFmtId="39" fontId="18" fillId="0" borderId="0" xfId="75" applyFont="1" applyAlignment="1">
      <alignment vertical="center"/>
    </xf>
    <xf numFmtId="39" fontId="28" fillId="0" borderId="0" xfId="75" applyFont="1" applyAlignment="1">
      <alignment vertical="center"/>
    </xf>
    <xf numFmtId="39" fontId="28" fillId="0" borderId="0" xfId="75" applyFont="1" applyAlignment="1">
      <alignment horizontal="center" vertical="center"/>
    </xf>
    <xf numFmtId="39" fontId="26" fillId="0" borderId="12" xfId="75" applyFont="1" applyBorder="1" applyAlignment="1">
      <alignment horizontal="left" vertical="center"/>
    </xf>
    <xf numFmtId="39" fontId="28" fillId="0" borderId="12" xfId="75" applyFont="1" applyBorder="1" applyAlignment="1">
      <alignment horizontal="center" vertical="center"/>
    </xf>
    <xf numFmtId="0" fontId="57" fillId="0" borderId="0" xfId="73" applyFont="1"/>
    <xf numFmtId="164" fontId="14" fillId="0" borderId="0" xfId="95" applyNumberFormat="1" applyFont="1" applyFill="1" applyAlignment="1">
      <alignment horizontal="right"/>
    </xf>
    <xf numFmtId="0" fontId="73" fillId="0" borderId="0" xfId="73" quotePrefix="1" applyFont="1" applyAlignment="1">
      <alignment horizontal="center" vertical="center"/>
    </xf>
    <xf numFmtId="39" fontId="14" fillId="0" borderId="0" xfId="73" applyNumberFormat="1" applyAlignment="1">
      <alignment vertical="center"/>
    </xf>
    <xf numFmtId="43" fontId="14" fillId="0" borderId="14" xfId="73" applyNumberFormat="1" applyBorder="1"/>
    <xf numFmtId="44" fontId="14" fillId="0" borderId="11" xfId="73" applyNumberFormat="1" applyBorder="1"/>
    <xf numFmtId="0" fontId="18" fillId="0" borderId="0" xfId="73" applyFont="1" applyAlignment="1">
      <alignment horizontal="left"/>
    </xf>
    <xf numFmtId="39" fontId="14" fillId="0" borderId="0" xfId="108"/>
    <xf numFmtId="0" fontId="5" fillId="0" borderId="0" xfId="309"/>
    <xf numFmtId="0" fontId="14" fillId="0" borderId="0" xfId="73" applyAlignment="1">
      <alignment horizontal="center"/>
    </xf>
    <xf numFmtId="0" fontId="69" fillId="0" borderId="0" xfId="73" applyFont="1" applyAlignment="1">
      <alignment horizontal="center"/>
    </xf>
    <xf numFmtId="0" fontId="69" fillId="0" borderId="0" xfId="73" applyFont="1" applyAlignment="1">
      <alignment horizontal="center" vertical="center"/>
    </xf>
    <xf numFmtId="0" fontId="73" fillId="0" borderId="0" xfId="73" quotePrefix="1" applyFont="1" applyAlignment="1">
      <alignment horizontal="right" vertical="center"/>
    </xf>
    <xf numFmtId="0" fontId="73" fillId="0" borderId="0" xfId="73" applyFont="1" applyAlignment="1">
      <alignment horizontal="right"/>
    </xf>
    <xf numFmtId="0" fontId="73" fillId="0" borderId="0" xfId="73" applyFont="1" applyAlignment="1">
      <alignment horizontal="right" vertical="center"/>
    </xf>
    <xf numFmtId="0" fontId="73" fillId="0" borderId="0" xfId="73" quotePrefix="1" applyFont="1" applyAlignment="1">
      <alignment horizontal="right"/>
    </xf>
    <xf numFmtId="0" fontId="69" fillId="0" borderId="0" xfId="73" applyFont="1" applyAlignment="1">
      <alignment horizontal="right"/>
    </xf>
    <xf numFmtId="0" fontId="69" fillId="0" borderId="0" xfId="73" applyFont="1" applyAlignment="1">
      <alignment horizontal="right" vertical="center"/>
    </xf>
    <xf numFmtId="0" fontId="14" fillId="0" borderId="0" xfId="73" applyAlignment="1">
      <alignment horizontal="left"/>
    </xf>
    <xf numFmtId="0" fontId="14" fillId="0" borderId="0" xfId="73" applyAlignment="1">
      <alignment horizontal="justify" wrapText="1"/>
    </xf>
    <xf numFmtId="0" fontId="14" fillId="0" borderId="0" xfId="73" applyAlignment="1">
      <alignment horizontal="justify" vertical="top" wrapText="1"/>
    </xf>
    <xf numFmtId="10" fontId="14" fillId="18" borderId="0" xfId="288" applyNumberFormat="1" applyFont="1" applyFill="1" applyBorder="1" applyAlignment="1">
      <alignment horizontal="right"/>
    </xf>
    <xf numFmtId="10" fontId="14" fillId="18" borderId="0" xfId="288" applyNumberFormat="1" applyFont="1" applyFill="1" applyAlignment="1">
      <alignment horizontal="right"/>
    </xf>
    <xf numFmtId="39" fontId="57" fillId="0" borderId="0" xfId="0" applyFont="1"/>
    <xf numFmtId="44" fontId="14" fillId="18" borderId="0" xfId="73" applyNumberFormat="1" applyFill="1" applyAlignment="1">
      <alignment vertical="center"/>
    </xf>
    <xf numFmtId="0" fontId="59" fillId="18" borderId="15" xfId="73" applyFont="1" applyFill="1" applyBorder="1" applyAlignment="1">
      <alignment vertical="center"/>
    </xf>
    <xf numFmtId="0" fontId="57" fillId="18" borderId="15" xfId="73" applyFont="1" applyFill="1" applyBorder="1" applyAlignment="1">
      <alignment vertical="center"/>
    </xf>
    <xf numFmtId="10" fontId="14" fillId="0" borderId="0" xfId="1803" applyNumberFormat="1" applyFont="1" applyFill="1" applyBorder="1" applyAlignment="1">
      <alignment horizontal="justify" vertical="top" wrapText="1"/>
    </xf>
    <xf numFmtId="0" fontId="14" fillId="18" borderId="0" xfId="73" applyFill="1" applyAlignment="1">
      <alignment vertical="center"/>
    </xf>
    <xf numFmtId="0" fontId="65" fillId="18" borderId="0" xfId="73" applyFont="1" applyFill="1" applyAlignment="1">
      <alignment vertical="center"/>
    </xf>
    <xf numFmtId="10" fontId="18" fillId="0" borderId="0" xfId="1803" applyNumberFormat="1" applyFont="1" applyFill="1" applyBorder="1" applyAlignment="1">
      <alignment horizontal="left" vertical="top"/>
    </xf>
    <xf numFmtId="10" fontId="14" fillId="0" borderId="0" xfId="1882" applyNumberFormat="1" applyFont="1" applyFill="1" applyAlignment="1">
      <alignment horizontal="center" vertical="top"/>
    </xf>
    <xf numFmtId="10" fontId="14" fillId="0" borderId="0" xfId="286" applyNumberFormat="1" applyFont="1" applyFill="1" applyAlignment="1">
      <alignment horizontal="center" vertical="top"/>
    </xf>
    <xf numFmtId="10" fontId="14" fillId="0" borderId="0" xfId="1803" applyNumberFormat="1" applyFont="1" applyFill="1" applyAlignment="1">
      <alignment horizontal="center" vertical="top"/>
    </xf>
    <xf numFmtId="0" fontId="14" fillId="0" borderId="0" xfId="73" applyAlignment="1">
      <alignment horizontal="justify" vertical="justify" wrapText="1"/>
    </xf>
    <xf numFmtId="0" fontId="14" fillId="0" borderId="0" xfId="73" applyAlignment="1">
      <alignment vertical="top"/>
    </xf>
    <xf numFmtId="0" fontId="2" fillId="0" borderId="0" xfId="1717" applyAlignment="1">
      <alignment vertical="top"/>
    </xf>
    <xf numFmtId="0" fontId="14" fillId="0" borderId="0" xfId="73" applyAlignment="1">
      <alignment horizontal="center" vertical="top"/>
    </xf>
    <xf numFmtId="0" fontId="66" fillId="0" borderId="0" xfId="73" applyFont="1" applyAlignment="1">
      <alignment horizontal="justify" vertical="top" wrapText="1"/>
    </xf>
    <xf numFmtId="10" fontId="14" fillId="0" borderId="0" xfId="1882" applyNumberFormat="1" applyFont="1" applyFill="1" applyAlignment="1">
      <alignment horizontal="center"/>
    </xf>
    <xf numFmtId="0" fontId="2" fillId="0" borderId="0" xfId="1717"/>
    <xf numFmtId="0" fontId="18" fillId="18" borderId="14" xfId="73" applyFont="1" applyFill="1" applyBorder="1" applyAlignment="1">
      <alignment horizontal="center"/>
    </xf>
    <xf numFmtId="10" fontId="14" fillId="18" borderId="0" xfId="1882" applyNumberFormat="1" applyFont="1" applyFill="1" applyAlignment="1">
      <alignment horizontal="center"/>
    </xf>
    <xf numFmtId="0" fontId="14" fillId="18" borderId="0" xfId="73" applyFill="1" applyAlignment="1">
      <alignment horizontal="left" indent="1"/>
    </xf>
    <xf numFmtId="0" fontId="14" fillId="18" borderId="0" xfId="73" applyFill="1"/>
    <xf numFmtId="10" fontId="14" fillId="0" borderId="0" xfId="1803" applyNumberFormat="1" applyFont="1" applyFill="1" applyBorder="1" applyAlignment="1">
      <alignment horizontal="justify" wrapText="1"/>
    </xf>
    <xf numFmtId="10" fontId="14" fillId="0" borderId="0" xfId="1880" applyNumberFormat="1" applyFont="1" applyFill="1" applyBorder="1" applyAlignment="1">
      <alignment horizontal="justify" wrapText="1"/>
    </xf>
    <xf numFmtId="39" fontId="14" fillId="18" borderId="0" xfId="75" applyFill="1"/>
    <xf numFmtId="39" fontId="14" fillId="0" borderId="0" xfId="0" applyFont="1" applyAlignment="1">
      <alignment horizontal="center" vertical="center"/>
    </xf>
    <xf numFmtId="39" fontId="14" fillId="0" borderId="12" xfId="0" applyFont="1" applyBorder="1" applyAlignment="1">
      <alignment horizontal="center" vertical="center"/>
    </xf>
    <xf numFmtId="39" fontId="73" fillId="0" borderId="0" xfId="75" applyFont="1" applyAlignment="1">
      <alignment horizontal="left" vertical="top" wrapText="1"/>
    </xf>
    <xf numFmtId="39" fontId="73" fillId="0" borderId="0" xfId="0" applyFont="1" applyAlignment="1">
      <alignment horizontal="left" vertical="center" wrapText="1"/>
    </xf>
    <xf numFmtId="39" fontId="81" fillId="0" borderId="0" xfId="0" applyFont="1" applyAlignment="1">
      <alignment horizontal="left" vertical="center" wrapText="1"/>
    </xf>
    <xf numFmtId="39" fontId="82" fillId="0" borderId="0" xfId="0" applyFont="1" applyAlignment="1">
      <alignment horizontal="left" vertical="center" wrapText="1"/>
    </xf>
    <xf numFmtId="0" fontId="62" fillId="0" borderId="0" xfId="73" applyFont="1" applyAlignment="1">
      <alignment horizontal="left"/>
    </xf>
    <xf numFmtId="0" fontId="49" fillId="0" borderId="0" xfId="73" applyFont="1" applyAlignment="1">
      <alignment horizontal="left"/>
    </xf>
    <xf numFmtId="39" fontId="73" fillId="0" borderId="0" xfId="75" applyFont="1" applyAlignment="1">
      <alignment horizontal="left" wrapText="1"/>
    </xf>
    <xf numFmtId="0" fontId="73" fillId="0" borderId="0" xfId="77" applyFont="1" applyAlignment="1">
      <alignment horizontal="justify" wrapText="1"/>
    </xf>
    <xf numFmtId="39" fontId="75" fillId="0" borderId="0" xfId="0" applyFont="1" applyAlignment="1">
      <alignment horizontal="center" wrapText="1"/>
    </xf>
    <xf numFmtId="39" fontId="75" fillId="0" borderId="13" xfId="0" applyFont="1" applyBorder="1" applyAlignment="1">
      <alignment horizontal="center" wrapText="1"/>
    </xf>
    <xf numFmtId="39" fontId="64" fillId="0" borderId="0" xfId="0" applyFont="1" applyAlignment="1">
      <alignment horizontal="center" wrapText="1"/>
    </xf>
    <xf numFmtId="39" fontId="64" fillId="0" borderId="13" xfId="0" applyFont="1" applyBorder="1" applyAlignment="1">
      <alignment horizontal="center" wrapText="1"/>
    </xf>
    <xf numFmtId="0" fontId="78" fillId="0" borderId="0" xfId="73" applyFont="1" applyAlignment="1">
      <alignment horizontal="left" vertical="center" wrapText="1"/>
    </xf>
    <xf numFmtId="0" fontId="14" fillId="0" borderId="0" xfId="73" applyAlignment="1">
      <alignment horizontal="justify" vertical="center" wrapText="1"/>
    </xf>
    <xf numFmtId="39" fontId="0" fillId="0" borderId="0" xfId="0" applyAlignment="1">
      <alignment horizontal="justify" vertical="center" wrapText="1"/>
    </xf>
    <xf numFmtId="0" fontId="71" fillId="0" borderId="0" xfId="73" applyFont="1" applyAlignment="1">
      <alignment horizontal="left" vertical="center" wrapText="1"/>
    </xf>
    <xf numFmtId="0" fontId="73" fillId="0" borderId="0" xfId="73" applyFont="1" applyAlignment="1">
      <alignment horizontal="left" vertical="center" wrapText="1"/>
    </xf>
    <xf numFmtId="0" fontId="14" fillId="0" borderId="0" xfId="73" applyAlignment="1">
      <alignment horizontal="justify" wrapText="1"/>
    </xf>
    <xf numFmtId="0" fontId="70" fillId="0" borderId="0" xfId="73" applyFont="1" applyAlignment="1">
      <alignment horizontal="center"/>
    </xf>
    <xf numFmtId="10" fontId="14" fillId="0" borderId="0" xfId="1803" applyNumberFormat="1" applyFont="1" applyFill="1" applyBorder="1" applyAlignment="1">
      <alignment horizontal="justify" vertical="top" wrapText="1"/>
    </xf>
    <xf numFmtId="0" fontId="14" fillId="0" borderId="0" xfId="73" applyAlignment="1">
      <alignment horizontal="justify" vertical="top" wrapText="1"/>
    </xf>
    <xf numFmtId="10" fontId="14" fillId="18" borderId="0" xfId="1803" applyNumberFormat="1" applyFont="1" applyFill="1" applyBorder="1" applyAlignment="1">
      <alignment horizontal="justify" vertical="top" wrapText="1"/>
    </xf>
    <xf numFmtId="10" fontId="14" fillId="18" borderId="0" xfId="1803" applyNumberFormat="1" applyFont="1" applyFill="1" applyBorder="1" applyAlignment="1">
      <alignment horizontal="justify" wrapText="1"/>
    </xf>
    <xf numFmtId="39" fontId="57" fillId="18" borderId="0" xfId="108" applyFont="1" applyFill="1" applyAlignment="1">
      <alignment horizontal="left"/>
    </xf>
    <xf numFmtId="0" fontId="73" fillId="0" borderId="0" xfId="73" applyFont="1" applyAlignment="1">
      <alignment horizontal="justify" wrapText="1"/>
    </xf>
    <xf numFmtId="0" fontId="57" fillId="0" borderId="0" xfId="73" applyFont="1" applyAlignment="1">
      <alignment horizontal="justify" wrapText="1"/>
    </xf>
    <xf numFmtId="10" fontId="14" fillId="0" borderId="0" xfId="1803" applyNumberFormat="1" applyFont="1" applyFill="1" applyAlignment="1">
      <alignment horizontal="justify" wrapText="1"/>
    </xf>
    <xf numFmtId="0" fontId="14" fillId="18" borderId="0" xfId="73" applyFill="1" applyAlignment="1">
      <alignment horizontal="justify" wrapText="1"/>
    </xf>
    <xf numFmtId="10" fontId="14" fillId="0" borderId="0" xfId="1872" applyNumberFormat="1" applyFont="1" applyFill="1" applyBorder="1" applyAlignment="1">
      <alignment horizontal="left" wrapText="1"/>
    </xf>
    <xf numFmtId="0" fontId="14" fillId="18" borderId="0" xfId="73" applyFill="1" applyAlignment="1">
      <alignment horizontal="justify" vertical="top" wrapText="1"/>
    </xf>
    <xf numFmtId="10" fontId="14" fillId="0" borderId="0" xfId="1803" applyNumberFormat="1" applyFont="1" applyFill="1" applyBorder="1" applyAlignment="1">
      <alignment horizontal="justify"/>
    </xf>
    <xf numFmtId="10" fontId="14" fillId="0" borderId="0" xfId="1263" applyNumberFormat="1" applyFont="1" applyFill="1" applyBorder="1" applyAlignment="1">
      <alignment horizontal="justify" wrapText="1"/>
    </xf>
  </cellXfs>
  <cellStyles count="2572">
    <cellStyle name="20% - Accent1" xfId="1" builtinId="30" customBuiltin="1"/>
    <cellStyle name="20% - Accent1 2" xfId="2" xr:uid="{00000000-0005-0000-0000-000001000000}"/>
    <cellStyle name="20% - Accent1 3" xfId="116" xr:uid="{00000000-0005-0000-0000-000001000000}"/>
    <cellStyle name="20% - Accent2" xfId="3" builtinId="34" customBuiltin="1"/>
    <cellStyle name="20% - Accent2 2" xfId="4" xr:uid="{00000000-0005-0000-0000-000003000000}"/>
    <cellStyle name="20% - Accent2 3" xfId="117" xr:uid="{00000000-0005-0000-0000-000003000000}"/>
    <cellStyle name="20% - Accent3" xfId="5" builtinId="38" customBuiltin="1"/>
    <cellStyle name="20% - Accent3 2" xfId="6" xr:uid="{00000000-0005-0000-0000-000005000000}"/>
    <cellStyle name="20% - Accent3 3" xfId="118" xr:uid="{00000000-0005-0000-0000-000005000000}"/>
    <cellStyle name="20% - Accent4" xfId="7" builtinId="42" customBuiltin="1"/>
    <cellStyle name="20% - Accent4 2" xfId="8" xr:uid="{00000000-0005-0000-0000-000007000000}"/>
    <cellStyle name="20% - Accent4 3" xfId="119" xr:uid="{00000000-0005-0000-0000-000007000000}"/>
    <cellStyle name="20% - Accent5" xfId="9" builtinId="46" customBuiltin="1"/>
    <cellStyle name="20% - Accent5 2" xfId="10" xr:uid="{00000000-0005-0000-0000-000009000000}"/>
    <cellStyle name="20% - Accent5 3" xfId="120" xr:uid="{00000000-0005-0000-0000-000009000000}"/>
    <cellStyle name="20% - Accent6" xfId="11" builtinId="50" customBuiltin="1"/>
    <cellStyle name="20% - Accent6 2" xfId="12" xr:uid="{00000000-0005-0000-0000-00000B000000}"/>
    <cellStyle name="20% - Accent6 3" xfId="121" xr:uid="{00000000-0005-0000-0000-00000B000000}"/>
    <cellStyle name="40% - Accent1" xfId="13" builtinId="31" customBuiltin="1"/>
    <cellStyle name="40% - Accent1 2" xfId="14" xr:uid="{00000000-0005-0000-0000-00000D000000}"/>
    <cellStyle name="40% - Accent1 3" xfId="122" xr:uid="{00000000-0005-0000-0000-00000D000000}"/>
    <cellStyle name="40% - Accent2" xfId="15" builtinId="35" customBuiltin="1"/>
    <cellStyle name="40% - Accent2 2" xfId="16" xr:uid="{00000000-0005-0000-0000-00000F000000}"/>
    <cellStyle name="40% - Accent2 3" xfId="123" xr:uid="{00000000-0005-0000-0000-00000F000000}"/>
    <cellStyle name="40% - Accent3" xfId="17" builtinId="39" customBuiltin="1"/>
    <cellStyle name="40% - Accent3 2" xfId="18" xr:uid="{00000000-0005-0000-0000-000011000000}"/>
    <cellStyle name="40% - Accent3 3" xfId="124" xr:uid="{00000000-0005-0000-0000-000011000000}"/>
    <cellStyle name="40% - Accent4" xfId="19" builtinId="43" customBuiltin="1"/>
    <cellStyle name="40% - Accent4 2" xfId="20" xr:uid="{00000000-0005-0000-0000-000013000000}"/>
    <cellStyle name="40% - Accent4 3" xfId="125" xr:uid="{00000000-0005-0000-0000-000013000000}"/>
    <cellStyle name="40% - Accent5" xfId="21" builtinId="47" customBuiltin="1"/>
    <cellStyle name="40% - Accent5 2" xfId="22" xr:uid="{00000000-0005-0000-0000-000015000000}"/>
    <cellStyle name="40% - Accent5 3" xfId="126" xr:uid="{00000000-0005-0000-0000-000015000000}"/>
    <cellStyle name="40% - Accent6" xfId="23" builtinId="51" customBuiltin="1"/>
    <cellStyle name="40% - Accent6 2" xfId="24" xr:uid="{00000000-0005-0000-0000-000017000000}"/>
    <cellStyle name="40% - Accent6 3" xfId="127" xr:uid="{00000000-0005-0000-0000-000017000000}"/>
    <cellStyle name="60% - Accent1" xfId="25" builtinId="32" customBuiltin="1"/>
    <cellStyle name="60% - Accent1 2" xfId="26" xr:uid="{00000000-0005-0000-0000-000019000000}"/>
    <cellStyle name="60% - Accent1 3" xfId="128" xr:uid="{00000000-0005-0000-0000-000019000000}"/>
    <cellStyle name="60% - Accent2" xfId="27" builtinId="36" customBuiltin="1"/>
    <cellStyle name="60% - Accent2 2" xfId="28" xr:uid="{00000000-0005-0000-0000-00001B000000}"/>
    <cellStyle name="60% - Accent2 3" xfId="129" xr:uid="{00000000-0005-0000-0000-00001B000000}"/>
    <cellStyle name="60% - Accent3" xfId="29" builtinId="40" customBuiltin="1"/>
    <cellStyle name="60% - Accent3 2" xfId="30" xr:uid="{00000000-0005-0000-0000-00001D000000}"/>
    <cellStyle name="60% - Accent3 3" xfId="130" xr:uid="{00000000-0005-0000-0000-00001D000000}"/>
    <cellStyle name="60% - Accent4" xfId="31" builtinId="44" customBuiltin="1"/>
    <cellStyle name="60% - Accent4 2" xfId="32" xr:uid="{00000000-0005-0000-0000-00001F000000}"/>
    <cellStyle name="60% - Accent4 3" xfId="131" xr:uid="{00000000-0005-0000-0000-00001F000000}"/>
    <cellStyle name="60% - Accent5" xfId="33" builtinId="48" customBuiltin="1"/>
    <cellStyle name="60% - Accent5 2" xfId="34" xr:uid="{00000000-0005-0000-0000-000021000000}"/>
    <cellStyle name="60% - Accent5 3" xfId="132" xr:uid="{00000000-0005-0000-0000-000021000000}"/>
    <cellStyle name="60% - Accent6" xfId="35" builtinId="52" customBuiltin="1"/>
    <cellStyle name="60% - Accent6 2" xfId="36" xr:uid="{00000000-0005-0000-0000-000023000000}"/>
    <cellStyle name="60% - Accent6 3" xfId="133" xr:uid="{00000000-0005-0000-0000-000023000000}"/>
    <cellStyle name="Accent1" xfId="37" builtinId="29" customBuiltin="1"/>
    <cellStyle name="Accent1 2" xfId="38" xr:uid="{00000000-0005-0000-0000-000025000000}"/>
    <cellStyle name="Accent1 3" xfId="134" xr:uid="{00000000-0005-0000-0000-000025000000}"/>
    <cellStyle name="Accent2" xfId="39" builtinId="33" customBuiltin="1"/>
    <cellStyle name="Accent2 2" xfId="40" xr:uid="{00000000-0005-0000-0000-000027000000}"/>
    <cellStyle name="Accent2 3" xfId="135" xr:uid="{00000000-0005-0000-0000-000027000000}"/>
    <cellStyle name="Accent3" xfId="41" builtinId="37" customBuiltin="1"/>
    <cellStyle name="Accent3 2" xfId="42" xr:uid="{00000000-0005-0000-0000-000029000000}"/>
    <cellStyle name="Accent3 3" xfId="136" xr:uid="{00000000-0005-0000-0000-000029000000}"/>
    <cellStyle name="Accent4" xfId="43" builtinId="41" customBuiltin="1"/>
    <cellStyle name="Accent4 2" xfId="44" xr:uid="{00000000-0005-0000-0000-00002B000000}"/>
    <cellStyle name="Accent4 3" xfId="137" xr:uid="{00000000-0005-0000-0000-00002B000000}"/>
    <cellStyle name="Accent5" xfId="45" builtinId="45" customBuiltin="1"/>
    <cellStyle name="Accent5 2" xfId="46" xr:uid="{00000000-0005-0000-0000-00002D000000}"/>
    <cellStyle name="Accent5 3" xfId="138" xr:uid="{00000000-0005-0000-0000-00002D000000}"/>
    <cellStyle name="Accent6" xfId="47" builtinId="49" customBuiltin="1"/>
    <cellStyle name="Accent6 2" xfId="48" xr:uid="{00000000-0005-0000-0000-00002F000000}"/>
    <cellStyle name="Accent6 3" xfId="139" xr:uid="{00000000-0005-0000-0000-00002F000000}"/>
    <cellStyle name="Bad" xfId="49" builtinId="27" customBuiltin="1"/>
    <cellStyle name="Bad 2" xfId="50" xr:uid="{00000000-0005-0000-0000-000031000000}"/>
    <cellStyle name="Bad 3" xfId="140" xr:uid="{00000000-0005-0000-0000-000031000000}"/>
    <cellStyle name="Calculation" xfId="51" builtinId="22" customBuiltin="1"/>
    <cellStyle name="Calculation 2" xfId="52" xr:uid="{00000000-0005-0000-0000-000033000000}"/>
    <cellStyle name="Calculation 3" xfId="141" xr:uid="{00000000-0005-0000-0000-000033000000}"/>
    <cellStyle name="Check Cell" xfId="53" builtinId="23" customBuiltin="1"/>
    <cellStyle name="Check Cell 2" xfId="54" xr:uid="{00000000-0005-0000-0000-000035000000}"/>
    <cellStyle name="Check Cell 3" xfId="142" xr:uid="{00000000-0005-0000-0000-000035000000}"/>
    <cellStyle name="Currency" xfId="98" builtinId="4"/>
    <cellStyle name="Currency 2" xfId="369" xr:uid="{00000000-0005-0000-0000-000077010000}"/>
    <cellStyle name="Explanatory Text" xfId="55" builtinId="53" customBuiltin="1"/>
    <cellStyle name="Explanatory Text 2" xfId="56" xr:uid="{00000000-0005-0000-0000-000037000000}"/>
    <cellStyle name="Explanatory Text 3" xfId="143" xr:uid="{00000000-0005-0000-0000-000037000000}"/>
    <cellStyle name="Good" xfId="57" builtinId="26" customBuiltin="1"/>
    <cellStyle name="Good 2" xfId="58" xr:uid="{00000000-0005-0000-0000-000039000000}"/>
    <cellStyle name="Good 3" xfId="144" xr:uid="{00000000-0005-0000-0000-000039000000}"/>
    <cellStyle name="Heading 1" xfId="59" builtinId="16" customBuiltin="1"/>
    <cellStyle name="Heading 1 2" xfId="60" xr:uid="{00000000-0005-0000-0000-00003B000000}"/>
    <cellStyle name="Heading 1 3" xfId="145" xr:uid="{00000000-0005-0000-0000-00003B000000}"/>
    <cellStyle name="Heading 2" xfId="61" builtinId="17" customBuiltin="1"/>
    <cellStyle name="Heading 2 2" xfId="62" xr:uid="{00000000-0005-0000-0000-00003D000000}"/>
    <cellStyle name="Heading 2 3" xfId="146" xr:uid="{00000000-0005-0000-0000-00003D000000}"/>
    <cellStyle name="Heading 3" xfId="63" builtinId="18" customBuiltin="1"/>
    <cellStyle name="Heading 3 2" xfId="64" xr:uid="{00000000-0005-0000-0000-00003F000000}"/>
    <cellStyle name="Heading 3 3" xfId="147" xr:uid="{00000000-0005-0000-0000-00003F000000}"/>
    <cellStyle name="Heading 4" xfId="65" builtinId="19" customBuiltin="1"/>
    <cellStyle name="Heading 4 2" xfId="66" xr:uid="{00000000-0005-0000-0000-000041000000}"/>
    <cellStyle name="Heading 4 3" xfId="148" xr:uid="{00000000-0005-0000-0000-000041000000}"/>
    <cellStyle name="Input" xfId="67" builtinId="20" customBuiltin="1"/>
    <cellStyle name="Input 2" xfId="68" xr:uid="{00000000-0005-0000-0000-000043000000}"/>
    <cellStyle name="Input 3" xfId="149" xr:uid="{00000000-0005-0000-0000-000043000000}"/>
    <cellStyle name="Linked Cell" xfId="69" builtinId="24" customBuiltin="1"/>
    <cellStyle name="Linked Cell 2" xfId="70" xr:uid="{00000000-0005-0000-0000-000045000000}"/>
    <cellStyle name="Linked Cell 3" xfId="150" xr:uid="{00000000-0005-0000-0000-000045000000}"/>
    <cellStyle name="Neutral" xfId="71" builtinId="28" customBuiltin="1"/>
    <cellStyle name="Neutral 2" xfId="72" xr:uid="{00000000-0005-0000-0000-000047000000}"/>
    <cellStyle name="Neutral 3" xfId="151" xr:uid="{00000000-0005-0000-0000-000047000000}"/>
    <cellStyle name="Normal" xfId="0" builtinId="0"/>
    <cellStyle name="Normal 10" xfId="108" xr:uid="{00000000-0005-0000-0000-000049000000}"/>
    <cellStyle name="Normal 11" xfId="109" xr:uid="{00000000-0005-0000-0000-00004A000000}"/>
    <cellStyle name="Normal 12" xfId="103" xr:uid="{00000000-0005-0000-0000-00004B000000}"/>
    <cellStyle name="Normal 12 2" xfId="378" xr:uid="{00000000-0005-0000-0000-00004B000000}"/>
    <cellStyle name="Normal 12 2 2" xfId="1045" xr:uid="{00000000-0005-0000-0000-00004B000000}"/>
    <cellStyle name="Normal 12 2 3" xfId="1710" xr:uid="{513C9CA4-28B7-4987-9686-642E059375D4}"/>
    <cellStyle name="Normal 12 2 4" xfId="2375" xr:uid="{0B7B0BD4-E75D-4E67-9DF4-0A85D3B03311}"/>
    <cellStyle name="Normal 12 3" xfId="831" xr:uid="{00000000-0005-0000-0000-00004B000000}"/>
    <cellStyle name="Normal 12 3 2" xfId="1496" xr:uid="{CD12410E-A8AD-406C-9828-BF2C16CCE02B}"/>
    <cellStyle name="Normal 12 3 3" xfId="2161" xr:uid="{21C8F79D-2D03-4A8E-BD65-6654495D9CE3}"/>
    <cellStyle name="Normal 12 4" xfId="626" xr:uid="{00000000-0005-0000-0000-00004B000000}"/>
    <cellStyle name="Normal 12 5" xfId="1291" xr:uid="{F0B3B906-7050-4877-A26B-0724C5B41B5F}"/>
    <cellStyle name="Normal 12 6" xfId="1956" xr:uid="{8ABE6DA7-0056-41EC-9849-1BEA7E5A9F97}"/>
    <cellStyle name="Normal 13" xfId="113" xr:uid="{00000000-0005-0000-0000-00004C000000}"/>
    <cellStyle name="Normal 13 2" xfId="383" xr:uid="{00000000-0005-0000-0000-00004C000000}"/>
    <cellStyle name="Normal 13 2 2" xfId="1048" xr:uid="{00000000-0005-0000-0000-00004C000000}"/>
    <cellStyle name="Normal 13 2 3" xfId="1713" xr:uid="{FE978628-9126-48EA-ADA6-8D1D16588954}"/>
    <cellStyle name="Normal 13 2 4" xfId="2378" xr:uid="{4E40DA65-8537-4186-AEC5-D316A55F5BEC}"/>
    <cellStyle name="Normal 13 3" xfId="834" xr:uid="{00000000-0005-0000-0000-00004C000000}"/>
    <cellStyle name="Normal 13 3 2" xfId="1499" xr:uid="{8C3DA0C8-8D7D-4698-9CF7-021C14A8612D}"/>
    <cellStyle name="Normal 13 3 3" xfId="2164" xr:uid="{A682B65F-7ECF-4ECB-B7B7-F30C3F887961}"/>
    <cellStyle name="Normal 13 4" xfId="629" xr:uid="{00000000-0005-0000-0000-00004C000000}"/>
    <cellStyle name="Normal 13 5" xfId="1294" xr:uid="{C8A5FAF1-93D6-4D02-822C-6DC34C444212}"/>
    <cellStyle name="Normal 13 6" xfId="1959" xr:uid="{967C32F8-4AFC-4FDE-8F59-9A0551D5E51B}"/>
    <cellStyle name="Normal 14" xfId="166" xr:uid="{00000000-0005-0000-0000-0000A0000000}"/>
    <cellStyle name="Normal 15" xfId="160" xr:uid="{00000000-0005-0000-0000-0000A1000000}"/>
    <cellStyle name="Normal 16" xfId="161" xr:uid="{00000000-0005-0000-0000-0000A2000000}"/>
    <cellStyle name="Normal 17" xfId="167" xr:uid="{00000000-0005-0000-0000-0000A3000000}"/>
    <cellStyle name="Normal 18" xfId="168" xr:uid="{00000000-0005-0000-0000-0000A4000000}"/>
    <cellStyle name="Normal 19" xfId="177" xr:uid="{00000000-0005-0000-0000-0000AD000000}"/>
    <cellStyle name="Normal 2" xfId="73" xr:uid="{00000000-0005-0000-0000-000049000000}"/>
    <cellStyle name="Normal 2 2" xfId="74" xr:uid="{00000000-0005-0000-0000-00004A000000}"/>
    <cellStyle name="Normal 20" xfId="187" xr:uid="{00000000-0005-0000-0000-0000B6000000}"/>
    <cellStyle name="Normal 21" xfId="178"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10" xr:uid="{00000000-0005-0000-0000-000055000000}"/>
    <cellStyle name="Normal 6" xfId="78" xr:uid="{00000000-0005-0000-0000-000051000000}"/>
    <cellStyle name="Normal 6 2" xfId="93" xr:uid="{00000000-0005-0000-0000-000052000000}"/>
    <cellStyle name="Normal 6 3" xfId="92" xr:uid="{00000000-0005-0000-0000-000053000000}"/>
    <cellStyle name="Normal 6 4" xfId="111" xr:uid="{00000000-0005-0000-0000-000059000000}"/>
    <cellStyle name="Normal 7" xfId="96" xr:uid="{00000000-0005-0000-0000-000054000000}"/>
    <cellStyle name="Normal 7 10" xfId="255" xr:uid="{00000000-0005-0000-0000-000054000000}"/>
    <cellStyle name="Normal 7 10 2" xfId="474" xr:uid="{00000000-0005-0000-0000-000054000000}"/>
    <cellStyle name="Normal 7 10 2 2" xfId="1139" xr:uid="{00000000-0005-0000-0000-000054000000}"/>
    <cellStyle name="Normal 7 10 2 3" xfId="1804" xr:uid="{2258E015-7EF4-4ADB-B953-BF23B296926A}"/>
    <cellStyle name="Normal 7 10 2 4" xfId="2469" xr:uid="{E7654E11-D089-4EF7-A21A-C65FD67F2239}"/>
    <cellStyle name="Normal 7 10 3" xfId="925" xr:uid="{00000000-0005-0000-0000-000054000000}"/>
    <cellStyle name="Normal 7 10 3 2" xfId="1590" xr:uid="{9E2C94A7-595A-4FBD-9264-ED33B708B10F}"/>
    <cellStyle name="Normal 7 10 3 3" xfId="2255" xr:uid="{F93A1CEE-EDD2-4E67-99FF-804AECDEF14F}"/>
    <cellStyle name="Normal 7 10 4" xfId="720" xr:uid="{00000000-0005-0000-0000-000054000000}"/>
    <cellStyle name="Normal 7 10 5" xfId="1385" xr:uid="{EB43D34E-4E37-4BDE-8589-DE9F7D5727E2}"/>
    <cellStyle name="Normal 7 10 6" xfId="2050" xr:uid="{E5BC5414-FE6B-411F-B3F8-55353DB41AB6}"/>
    <cellStyle name="Normal 7 11" xfId="289" xr:uid="{00000000-0005-0000-0000-000054000000}"/>
    <cellStyle name="Normal 7 11 2" xfId="506" xr:uid="{00000000-0005-0000-0000-000054000000}"/>
    <cellStyle name="Normal 7 11 2 2" xfId="1171" xr:uid="{00000000-0005-0000-0000-000054000000}"/>
    <cellStyle name="Normal 7 11 2 3" xfId="1836" xr:uid="{9F73E8D4-127B-45A2-8861-EBCB88AE5A35}"/>
    <cellStyle name="Normal 7 11 2 4" xfId="2501" xr:uid="{B7FB03E1-67A1-471B-BA02-64715627EAE8}"/>
    <cellStyle name="Normal 7 11 3" xfId="957" xr:uid="{00000000-0005-0000-0000-000054000000}"/>
    <cellStyle name="Normal 7 11 3 2" xfId="1622" xr:uid="{52CA6BE2-966F-49CD-AE90-00857960C5A3}"/>
    <cellStyle name="Normal 7 11 3 3" xfId="2287" xr:uid="{38B206F3-FE55-467D-B902-A2F49C4B4593}"/>
    <cellStyle name="Normal 7 11 4" xfId="752" xr:uid="{00000000-0005-0000-0000-000054000000}"/>
    <cellStyle name="Normal 7 11 5" xfId="1417" xr:uid="{1CC900AF-973B-4E54-9391-2DAFD8D8F660}"/>
    <cellStyle name="Normal 7 11 6" xfId="2082" xr:uid="{5B835510-4554-402C-98A8-DD14440CF0EB}"/>
    <cellStyle name="Normal 7 12" xfId="372" xr:uid="{00000000-0005-0000-0000-000054000000}"/>
    <cellStyle name="Normal 7 12 2" xfId="1039" xr:uid="{00000000-0005-0000-0000-000054000000}"/>
    <cellStyle name="Normal 7 12 2 2" xfId="1704" xr:uid="{77545596-56EF-4DDE-B428-B4C287CEBAF4}"/>
    <cellStyle name="Normal 7 12 2 3" xfId="2369" xr:uid="{6FE844FA-BE05-4E4F-BA24-8975A06ABE85}"/>
    <cellStyle name="Normal 7 12 3" xfId="620" xr:uid="{00000000-0005-0000-0000-000054000000}"/>
    <cellStyle name="Normal 7 12 4" xfId="1285" xr:uid="{1BAF3CBF-9981-4721-94BC-2E6B902E103B}"/>
    <cellStyle name="Normal 7 12 5" xfId="1950" xr:uid="{2DCA21F6-2B9D-4E58-A420-00D37A0172AA}"/>
    <cellStyle name="Normal 7 13" xfId="547" xr:uid="{00000000-0005-0000-0000-000054000000}"/>
    <cellStyle name="Normal 7 13 2" xfId="1212" xr:uid="{00000000-0005-0000-0000-000054000000}"/>
    <cellStyle name="Normal 7 13 2 2" xfId="1877" xr:uid="{F8F1BC24-D793-484C-86E2-99CEDD1EFC95}"/>
    <cellStyle name="Normal 7 13 2 3" xfId="2542" xr:uid="{2165AB53-5059-4CDA-90FA-40360017829D}"/>
    <cellStyle name="Normal 7 13 3" xfId="793" xr:uid="{00000000-0005-0000-0000-000054000000}"/>
    <cellStyle name="Normal 7 13 4" xfId="1458" xr:uid="{8C57194E-90E1-4329-A8E0-8680BF2B4548}"/>
    <cellStyle name="Normal 7 13 5" xfId="2123" xr:uid="{69F7AE4E-A391-414D-AA81-A4A077871C47}"/>
    <cellStyle name="Normal 7 14" xfId="330" xr:uid="{00000000-0005-0000-0000-000054000000}"/>
    <cellStyle name="Normal 7 14 2" xfId="998" xr:uid="{00000000-0005-0000-0000-000054000000}"/>
    <cellStyle name="Normal 7 14 3" xfId="1663" xr:uid="{CB677E3C-2A47-4FE6-AB44-57F7233F6F4D}"/>
    <cellStyle name="Normal 7 14 4" xfId="2328" xr:uid="{3C9830D2-6241-4505-B15C-367DC291419C}"/>
    <cellStyle name="Normal 7 15" xfId="825" xr:uid="{00000000-0005-0000-0000-000054000000}"/>
    <cellStyle name="Normal 7 15 2" xfId="1490" xr:uid="{898035B4-ACCB-48CA-B384-29CC855CD483}"/>
    <cellStyle name="Normal 7 15 3" xfId="2155" xr:uid="{A61122E8-0F0B-4BE3-8FE7-C2DA516CFB24}"/>
    <cellStyle name="Normal 7 16" xfId="579" xr:uid="{00000000-0005-0000-0000-000054000000}"/>
    <cellStyle name="Normal 7 17" xfId="1244" xr:uid="{651D7674-4147-4712-BB7A-F0F8C29BFA41}"/>
    <cellStyle name="Normal 7 18" xfId="1909" xr:uid="{69BCD33D-C81A-451E-8D68-0AF539237E0F}"/>
    <cellStyle name="Normal 7 2" xfId="159" xr:uid="{00000000-0005-0000-0000-00005B000000}"/>
    <cellStyle name="Normal 7 2 10" xfId="387" xr:uid="{00000000-0005-0000-0000-00005B000000}"/>
    <cellStyle name="Normal 7 2 10 2" xfId="1052" xr:uid="{00000000-0005-0000-0000-00005B000000}"/>
    <cellStyle name="Normal 7 2 10 2 2" xfId="1717" xr:uid="{591A1D83-54CE-4BAE-921F-50A2F1A4915B}"/>
    <cellStyle name="Normal 7 2 10 2 3" xfId="2382" xr:uid="{33813392-D122-4CB9-BB07-8DA68ECCDDCD}"/>
    <cellStyle name="Normal 7 2 10 3" xfId="633" xr:uid="{00000000-0005-0000-0000-00005B000000}"/>
    <cellStyle name="Normal 7 2 10 4" xfId="1298" xr:uid="{EA90A811-C3C5-46AE-BB72-1A08B85B280D}"/>
    <cellStyle name="Normal 7 2 10 5" xfId="1963" xr:uid="{7CEC3F81-6D61-4F0F-9056-12FC32135900}"/>
    <cellStyle name="Normal 7 2 11" xfId="551" xr:uid="{00000000-0005-0000-0000-000054000000}"/>
    <cellStyle name="Normal 7 2 11 2" xfId="1216" xr:uid="{00000000-0005-0000-0000-000054000000}"/>
    <cellStyle name="Normal 7 2 11 2 2" xfId="1881" xr:uid="{DD50DDAD-6349-42E7-A462-5D8441FC88E0}"/>
    <cellStyle name="Normal 7 2 11 2 3" xfId="2546" xr:uid="{0ADF1EE7-E94E-4F71-9654-9A34B41FB039}"/>
    <cellStyle name="Normal 7 2 11 3" xfId="797" xr:uid="{00000000-0005-0000-0000-000054000000}"/>
    <cellStyle name="Normal 7 2 11 4" xfId="1462" xr:uid="{96457694-3493-4186-A72C-546AFAD5ABA6}"/>
    <cellStyle name="Normal 7 2 11 5" xfId="2127" xr:uid="{85699E0F-A1A6-459E-BDA5-9D870337966D}"/>
    <cellStyle name="Normal 7 2 12" xfId="334" xr:uid="{00000000-0005-0000-0000-000054000000}"/>
    <cellStyle name="Normal 7 2 12 2" xfId="1002" xr:uid="{00000000-0005-0000-0000-000054000000}"/>
    <cellStyle name="Normal 7 2 12 3" xfId="1667" xr:uid="{7471C6AF-A9EF-469F-911C-996FB6AFDE76}"/>
    <cellStyle name="Normal 7 2 12 4" xfId="2332" xr:uid="{05CE9857-0CE7-46FA-987C-393CEAB6A243}"/>
    <cellStyle name="Normal 7 2 13" xfId="838" xr:uid="{00000000-0005-0000-0000-00005B000000}"/>
    <cellStyle name="Normal 7 2 13 2" xfId="1503" xr:uid="{71F207C5-9EF5-4A90-B6BC-E533DBFEEFC5}"/>
    <cellStyle name="Normal 7 2 13 3" xfId="2168" xr:uid="{9C3E855E-08FF-43D4-9B93-32384965122C}"/>
    <cellStyle name="Normal 7 2 14" xfId="583" xr:uid="{00000000-0005-0000-0000-000054000000}"/>
    <cellStyle name="Normal 7 2 15" xfId="1248" xr:uid="{D49039DD-5273-43F1-990A-2C6977791A21}"/>
    <cellStyle name="Normal 7 2 16" xfId="1913" xr:uid="{782BD09D-664A-4C54-B779-742D222BB27E}"/>
    <cellStyle name="Normal 7 2 2" xfId="175" xr:uid="{00000000-0005-0000-0000-000054000000}"/>
    <cellStyle name="Normal 7 2 2 10" xfId="599" xr:uid="{00000000-0005-0000-0000-000054000000}"/>
    <cellStyle name="Normal 7 2 2 11" xfId="1264" xr:uid="{7BDE815B-CA89-43EC-B07C-F023258171E6}"/>
    <cellStyle name="Normal 7 2 2 12" xfId="1929" xr:uid="{D3D1A145-AC87-4B1C-B2CC-EB396D721EA0}"/>
    <cellStyle name="Normal 7 2 2 2" xfId="211" xr:uid="{00000000-0005-0000-0000-000054000000}"/>
    <cellStyle name="Normal 7 2 2 2 2" xfId="430" xr:uid="{00000000-0005-0000-0000-000054000000}"/>
    <cellStyle name="Normal 7 2 2 2 2 2" xfId="1095" xr:uid="{00000000-0005-0000-0000-000054000000}"/>
    <cellStyle name="Normal 7 2 2 2 2 3" xfId="1760" xr:uid="{51B21215-F598-4412-B9E2-B6AD5F04EB5E}"/>
    <cellStyle name="Normal 7 2 2 2 2 4" xfId="2425" xr:uid="{2FE20F43-C44E-435E-A3D9-A64C8A9C60C4}"/>
    <cellStyle name="Normal 7 2 2 2 3" xfId="881" xr:uid="{00000000-0005-0000-0000-000054000000}"/>
    <cellStyle name="Normal 7 2 2 2 3 2" xfId="1546" xr:uid="{A146A978-FC47-4FBD-8504-9635B2195B42}"/>
    <cellStyle name="Normal 7 2 2 2 3 3" xfId="2211" xr:uid="{76C5B60D-7337-4F18-AF2E-1714A1BBDFAE}"/>
    <cellStyle name="Normal 7 2 2 2 4" xfId="676" xr:uid="{00000000-0005-0000-0000-000054000000}"/>
    <cellStyle name="Normal 7 2 2 2 5" xfId="1341" xr:uid="{5440903E-B492-48B8-84C9-7CBA291BD3F5}"/>
    <cellStyle name="Normal 7 2 2 2 6" xfId="2006" xr:uid="{7EC10C18-BD77-4FD8-B084-1EC1F5066428}"/>
    <cellStyle name="Normal 7 2 2 3" xfId="243" xr:uid="{00000000-0005-0000-0000-000054000000}"/>
    <cellStyle name="Normal 7 2 2 3 2" xfId="462" xr:uid="{00000000-0005-0000-0000-000054000000}"/>
    <cellStyle name="Normal 7 2 2 3 2 2" xfId="1127" xr:uid="{00000000-0005-0000-0000-000054000000}"/>
    <cellStyle name="Normal 7 2 2 3 2 3" xfId="1792" xr:uid="{06AB578F-D04F-474B-852E-C8FF7154EFF3}"/>
    <cellStyle name="Normal 7 2 2 3 2 4" xfId="2457" xr:uid="{1BCA900E-6DB2-48E8-98D7-DA4339CB7C02}"/>
    <cellStyle name="Normal 7 2 2 3 3" xfId="913" xr:uid="{00000000-0005-0000-0000-000054000000}"/>
    <cellStyle name="Normal 7 2 2 3 3 2" xfId="1578" xr:uid="{A1CE8569-16B2-4D63-8D6B-117B9B4F0714}"/>
    <cellStyle name="Normal 7 2 2 3 3 3" xfId="2243" xr:uid="{895886E8-6D72-4AD4-B932-E2F7A53BF66A}"/>
    <cellStyle name="Normal 7 2 2 3 4" xfId="708" xr:uid="{00000000-0005-0000-0000-000054000000}"/>
    <cellStyle name="Normal 7 2 2 3 5" xfId="1373" xr:uid="{4E1FD275-3C06-4711-8EC9-E0DE15D056C6}"/>
    <cellStyle name="Normal 7 2 2 3 6" xfId="2038" xr:uid="{CD7C7354-F83A-4560-BA0F-A64920604FF4}"/>
    <cellStyle name="Normal 7 2 2 4" xfId="275" xr:uid="{00000000-0005-0000-0000-000054000000}"/>
    <cellStyle name="Normal 7 2 2 4 2" xfId="494" xr:uid="{00000000-0005-0000-0000-000054000000}"/>
    <cellStyle name="Normal 7 2 2 4 2 2" xfId="1159" xr:uid="{00000000-0005-0000-0000-000054000000}"/>
    <cellStyle name="Normal 7 2 2 4 2 3" xfId="1824" xr:uid="{60FC8EA4-0AAF-4496-8881-36490D8E94C1}"/>
    <cellStyle name="Normal 7 2 2 4 2 4" xfId="2489" xr:uid="{3AD441CD-CC1D-4140-A493-3FE3857D0263}"/>
    <cellStyle name="Normal 7 2 2 4 3" xfId="945" xr:uid="{00000000-0005-0000-0000-000054000000}"/>
    <cellStyle name="Normal 7 2 2 4 3 2" xfId="1610" xr:uid="{4D73903F-C0B4-47E4-885E-7B8D974F9C43}"/>
    <cellStyle name="Normal 7 2 2 4 3 3" xfId="2275" xr:uid="{14D4A806-C8A8-4100-A7DB-6C7A6102692B}"/>
    <cellStyle name="Normal 7 2 2 4 4" xfId="740" xr:uid="{00000000-0005-0000-0000-000054000000}"/>
    <cellStyle name="Normal 7 2 2 4 5" xfId="1405" xr:uid="{7A363C1C-EF0E-4BD1-BA69-B6C14431867A}"/>
    <cellStyle name="Normal 7 2 2 4 6" xfId="2070" xr:uid="{C212C7DD-301C-4656-84F8-292188B46A72}"/>
    <cellStyle name="Normal 7 2 2 5" xfId="309" xr:uid="{00000000-0005-0000-0000-000054000000}"/>
    <cellStyle name="Normal 7 2 2 5 2" xfId="526" xr:uid="{00000000-0005-0000-0000-000054000000}"/>
    <cellStyle name="Normal 7 2 2 5 2 2" xfId="1191" xr:uid="{00000000-0005-0000-0000-000054000000}"/>
    <cellStyle name="Normal 7 2 2 5 2 3" xfId="1856" xr:uid="{29C39317-A565-4BAA-B2C9-A24829C197CB}"/>
    <cellStyle name="Normal 7 2 2 5 2 4" xfId="2521" xr:uid="{47B35D6E-A3D3-45E3-8D0F-D679991CC418}"/>
    <cellStyle name="Normal 7 2 2 5 3" xfId="977" xr:uid="{00000000-0005-0000-0000-000054000000}"/>
    <cellStyle name="Normal 7 2 2 5 3 2" xfId="1642" xr:uid="{2AFB3D70-8262-4E61-A64A-329E7E830D9A}"/>
    <cellStyle name="Normal 7 2 2 5 3 3" xfId="2307" xr:uid="{E7E2817C-8313-446A-A90F-F18750ECFACA}"/>
    <cellStyle name="Normal 7 2 2 5 4" xfId="772" xr:uid="{00000000-0005-0000-0000-000054000000}"/>
    <cellStyle name="Normal 7 2 2 5 5" xfId="1437" xr:uid="{09D63813-32E5-4973-9C9C-78A6990C07F1}"/>
    <cellStyle name="Normal 7 2 2 5 6" xfId="2102" xr:uid="{EF9093F3-D509-4E18-8E8C-34B4D8F8BE04}"/>
    <cellStyle name="Normal 7 2 2 6" xfId="398" xr:uid="{00000000-0005-0000-0000-000054000000}"/>
    <cellStyle name="Normal 7 2 2 6 2" xfId="1063" xr:uid="{00000000-0005-0000-0000-000054000000}"/>
    <cellStyle name="Normal 7 2 2 6 2 2" xfId="1728" xr:uid="{B6ECA7D3-54AB-411E-B8E0-9B0BFBDF08A3}"/>
    <cellStyle name="Normal 7 2 2 6 2 3" xfId="2393" xr:uid="{546BDE07-1C59-466C-8D06-F8AC06F86A3F}"/>
    <cellStyle name="Normal 7 2 2 6 3" xfId="644" xr:uid="{00000000-0005-0000-0000-000054000000}"/>
    <cellStyle name="Normal 7 2 2 6 4" xfId="1309" xr:uid="{C8D9CE85-6D20-4267-BBB8-3C289063D79B}"/>
    <cellStyle name="Normal 7 2 2 6 5" xfId="1974" xr:uid="{B63A92F4-7C10-4BFD-B717-0386D1568063}"/>
    <cellStyle name="Normal 7 2 2 7" xfId="567" xr:uid="{00000000-0005-0000-0000-000054000000}"/>
    <cellStyle name="Normal 7 2 2 7 2" xfId="1232" xr:uid="{00000000-0005-0000-0000-000054000000}"/>
    <cellStyle name="Normal 7 2 2 7 2 2" xfId="1897" xr:uid="{FB118CFF-6925-4AB7-9BE1-6999E075DFC4}"/>
    <cellStyle name="Normal 7 2 2 7 2 3" xfId="2562" xr:uid="{07FBE4CD-7CE1-4854-8C85-E92F29C519F3}"/>
    <cellStyle name="Normal 7 2 2 7 3" xfId="813" xr:uid="{00000000-0005-0000-0000-000054000000}"/>
    <cellStyle name="Normal 7 2 2 7 4" xfId="1478" xr:uid="{79A05E7E-694A-4D41-9004-9363DC075EC3}"/>
    <cellStyle name="Normal 7 2 2 7 5" xfId="2143" xr:uid="{687B9EC7-62CA-40C7-B38A-91541CDA1494}"/>
    <cellStyle name="Normal 7 2 2 8" xfId="350" xr:uid="{00000000-0005-0000-0000-000054000000}"/>
    <cellStyle name="Normal 7 2 2 8 2" xfId="1018" xr:uid="{00000000-0005-0000-0000-000054000000}"/>
    <cellStyle name="Normal 7 2 2 8 3" xfId="1683" xr:uid="{209F82EC-A72D-4A50-AB0F-4BE51892F8DD}"/>
    <cellStyle name="Normal 7 2 2 8 4" xfId="2348" xr:uid="{BF9B6158-34B7-4F39-BBF8-5D48561DB946}"/>
    <cellStyle name="Normal 7 2 2 9" xfId="849" xr:uid="{00000000-0005-0000-0000-000054000000}"/>
    <cellStyle name="Normal 7 2 2 9 2" xfId="1514" xr:uid="{78D2D577-08AC-4382-AD66-7A33A70A9ACA}"/>
    <cellStyle name="Normal 7 2 2 9 3" xfId="2179" xr:uid="{04A76F2C-E4BF-4E06-9E96-4A79B832AAB4}"/>
    <cellStyle name="Normal 7 2 3" xfId="170" xr:uid="{00000000-0005-0000-0000-000054000000}"/>
    <cellStyle name="Normal 7 2 3 10" xfId="607" xr:uid="{00000000-0005-0000-0000-000054000000}"/>
    <cellStyle name="Normal 7 2 3 11" xfId="1272" xr:uid="{57DF1C85-8AFC-4757-AD9B-75D26CBF3DE0}"/>
    <cellStyle name="Normal 7 2 3 12" xfId="1937" xr:uid="{94C75BB0-6090-4A04-BD78-2B8382CBABF5}"/>
    <cellStyle name="Normal 7 2 3 2" xfId="219" xr:uid="{00000000-0005-0000-0000-000054000000}"/>
    <cellStyle name="Normal 7 2 3 2 2" xfId="438" xr:uid="{00000000-0005-0000-0000-000054000000}"/>
    <cellStyle name="Normal 7 2 3 2 2 2" xfId="1103" xr:uid="{00000000-0005-0000-0000-000054000000}"/>
    <cellStyle name="Normal 7 2 3 2 2 3" xfId="1768" xr:uid="{38E4C7C6-90AD-4F30-8397-23B6991A2E95}"/>
    <cellStyle name="Normal 7 2 3 2 2 4" xfId="2433" xr:uid="{567BC285-926A-4A7E-ADDB-B032B896C0C0}"/>
    <cellStyle name="Normal 7 2 3 2 3" xfId="889" xr:uid="{00000000-0005-0000-0000-000054000000}"/>
    <cellStyle name="Normal 7 2 3 2 3 2" xfId="1554" xr:uid="{868BBBA0-957A-4377-A53C-95A5BCC20AB0}"/>
    <cellStyle name="Normal 7 2 3 2 3 3" xfId="2219" xr:uid="{CB4A6178-1226-415F-BBE1-C68E1412112D}"/>
    <cellStyle name="Normal 7 2 3 2 4" xfId="684" xr:uid="{00000000-0005-0000-0000-000054000000}"/>
    <cellStyle name="Normal 7 2 3 2 5" xfId="1349" xr:uid="{E4717354-E696-4B8D-9FF1-71B0DE61B162}"/>
    <cellStyle name="Normal 7 2 3 2 6" xfId="2014" xr:uid="{0799CB7F-3146-4753-B889-14BB0099065C}"/>
    <cellStyle name="Normal 7 2 3 3" xfId="251" xr:uid="{00000000-0005-0000-0000-000054000000}"/>
    <cellStyle name="Normal 7 2 3 3 2" xfId="470" xr:uid="{00000000-0005-0000-0000-000054000000}"/>
    <cellStyle name="Normal 7 2 3 3 2 2" xfId="1135" xr:uid="{00000000-0005-0000-0000-000054000000}"/>
    <cellStyle name="Normal 7 2 3 3 2 3" xfId="1800" xr:uid="{AC988613-57F9-48FA-88A2-C657163DEC46}"/>
    <cellStyle name="Normal 7 2 3 3 2 4" xfId="2465" xr:uid="{1FD077B1-89CE-4F2C-9D3C-730982D8F2FA}"/>
    <cellStyle name="Normal 7 2 3 3 3" xfId="921" xr:uid="{00000000-0005-0000-0000-000054000000}"/>
    <cellStyle name="Normal 7 2 3 3 3 2" xfId="1586" xr:uid="{AD804463-45BD-4F89-9F75-530845B7EAF9}"/>
    <cellStyle name="Normal 7 2 3 3 3 3" xfId="2251" xr:uid="{D153C6AB-701B-45B9-86EB-988328E8E5D2}"/>
    <cellStyle name="Normal 7 2 3 3 4" xfId="716" xr:uid="{00000000-0005-0000-0000-000054000000}"/>
    <cellStyle name="Normal 7 2 3 3 5" xfId="1381" xr:uid="{DBA25DB0-B1D0-4003-81EC-105E894F20A6}"/>
    <cellStyle name="Normal 7 2 3 3 6" xfId="2046" xr:uid="{6546DF9B-6EDF-4528-8FBA-3540405668F1}"/>
    <cellStyle name="Normal 7 2 3 4" xfId="283" xr:uid="{00000000-0005-0000-0000-000054000000}"/>
    <cellStyle name="Normal 7 2 3 4 2" xfId="502" xr:uid="{00000000-0005-0000-0000-000054000000}"/>
    <cellStyle name="Normal 7 2 3 4 2 2" xfId="1167" xr:uid="{00000000-0005-0000-0000-000054000000}"/>
    <cellStyle name="Normal 7 2 3 4 2 3" xfId="1832" xr:uid="{93B7E39C-78F1-4E65-B5FD-36DAD09FBADE}"/>
    <cellStyle name="Normal 7 2 3 4 2 4" xfId="2497" xr:uid="{249CCDBD-E4B8-44F8-A6E4-E53DF56221A4}"/>
    <cellStyle name="Normal 7 2 3 4 3" xfId="953" xr:uid="{00000000-0005-0000-0000-000054000000}"/>
    <cellStyle name="Normal 7 2 3 4 3 2" xfId="1618" xr:uid="{49D834C2-1E62-41DC-B8C1-FEE0B9EEBA87}"/>
    <cellStyle name="Normal 7 2 3 4 3 3" xfId="2283" xr:uid="{6B5706E8-3253-420A-B0B6-D71EEEEE4931}"/>
    <cellStyle name="Normal 7 2 3 4 4" xfId="748" xr:uid="{00000000-0005-0000-0000-000054000000}"/>
    <cellStyle name="Normal 7 2 3 4 5" xfId="1413" xr:uid="{4E2EF57D-A423-491A-9F01-00210E638A5C}"/>
    <cellStyle name="Normal 7 2 3 4 6" xfId="2078" xr:uid="{2A4858DC-E7BD-47A9-B831-0781E5CA9A79}"/>
    <cellStyle name="Normal 7 2 3 5" xfId="317" xr:uid="{00000000-0005-0000-0000-000054000000}"/>
    <cellStyle name="Normal 7 2 3 5 2" xfId="534" xr:uid="{00000000-0005-0000-0000-000054000000}"/>
    <cellStyle name="Normal 7 2 3 5 2 2" xfId="1199" xr:uid="{00000000-0005-0000-0000-000054000000}"/>
    <cellStyle name="Normal 7 2 3 5 2 3" xfId="1864" xr:uid="{8C0E6484-EC4E-4116-AAE5-0046E971A16F}"/>
    <cellStyle name="Normal 7 2 3 5 2 4" xfId="2529" xr:uid="{2E9182E0-7881-4823-98D1-DEDF606F2EB9}"/>
    <cellStyle name="Normal 7 2 3 5 3" xfId="985" xr:uid="{00000000-0005-0000-0000-000054000000}"/>
    <cellStyle name="Normal 7 2 3 5 3 2" xfId="1650" xr:uid="{0BF90F8E-5CB0-42A0-876C-5F0D94996640}"/>
    <cellStyle name="Normal 7 2 3 5 3 3" xfId="2315" xr:uid="{5B133D4E-4AE2-4ABA-9E11-16207D747631}"/>
    <cellStyle name="Normal 7 2 3 5 4" xfId="780" xr:uid="{00000000-0005-0000-0000-000054000000}"/>
    <cellStyle name="Normal 7 2 3 5 5" xfId="1445" xr:uid="{6ED8271B-6623-4C35-9917-9B1FFF1067DD}"/>
    <cellStyle name="Normal 7 2 3 5 6" xfId="2110" xr:uid="{5F3A82EF-89FB-4CB8-9640-D4131BB1A9B7}"/>
    <cellStyle name="Normal 7 2 3 6" xfId="393" xr:uid="{00000000-0005-0000-0000-000054000000}"/>
    <cellStyle name="Normal 7 2 3 6 2" xfId="1058" xr:uid="{00000000-0005-0000-0000-000054000000}"/>
    <cellStyle name="Normal 7 2 3 6 2 2" xfId="1723" xr:uid="{64AE9CC2-6293-424B-8AF0-14D88E372DE7}"/>
    <cellStyle name="Normal 7 2 3 6 2 3" xfId="2388" xr:uid="{5DF3D9C9-33F0-4C7D-B116-0559F09F6FB4}"/>
    <cellStyle name="Normal 7 2 3 6 3" xfId="639" xr:uid="{00000000-0005-0000-0000-000054000000}"/>
    <cellStyle name="Normal 7 2 3 6 4" xfId="1304" xr:uid="{5BA7FE44-3976-4D76-A380-567257178EC9}"/>
    <cellStyle name="Normal 7 2 3 6 5" xfId="1969" xr:uid="{10ABA94E-98BC-4EF2-8235-34327E8BA9C4}"/>
    <cellStyle name="Normal 7 2 3 7" xfId="575" xr:uid="{00000000-0005-0000-0000-000054000000}"/>
    <cellStyle name="Normal 7 2 3 7 2" xfId="1240" xr:uid="{00000000-0005-0000-0000-000054000000}"/>
    <cellStyle name="Normal 7 2 3 7 2 2" xfId="1905" xr:uid="{6A3C8ABB-1C89-4ED0-87A8-E0E7AFF57045}"/>
    <cellStyle name="Normal 7 2 3 7 2 3" xfId="2570" xr:uid="{1D6748BB-1018-4C9A-9A1C-A4C38E48E4A8}"/>
    <cellStyle name="Normal 7 2 3 7 3" xfId="821" xr:uid="{00000000-0005-0000-0000-000054000000}"/>
    <cellStyle name="Normal 7 2 3 7 4" xfId="1486" xr:uid="{35FE84BE-F25F-41B5-A180-2D4C4D648425}"/>
    <cellStyle name="Normal 7 2 3 7 5" xfId="2151" xr:uid="{01A89323-5B23-4444-B3B3-C83255170A2A}"/>
    <cellStyle name="Normal 7 2 3 8" xfId="358" xr:uid="{00000000-0005-0000-0000-000054000000}"/>
    <cellStyle name="Normal 7 2 3 8 2" xfId="1026" xr:uid="{00000000-0005-0000-0000-000054000000}"/>
    <cellStyle name="Normal 7 2 3 8 3" xfId="1691" xr:uid="{08360BE6-D3E4-48F9-9F6F-7E57908752A1}"/>
    <cellStyle name="Normal 7 2 3 8 4" xfId="2356" xr:uid="{6788D30B-2F74-438C-9EA8-4AC35B07734D}"/>
    <cellStyle name="Normal 7 2 3 9" xfId="844" xr:uid="{00000000-0005-0000-0000-000054000000}"/>
    <cellStyle name="Normal 7 2 3 9 2" xfId="1509" xr:uid="{5F9BA0E5-34F4-4439-BCCA-CE256890194D}"/>
    <cellStyle name="Normal 7 2 3 9 3" xfId="2174" xr:uid="{4040AB85-CFE9-4D27-BF2C-DEEC59A350E5}"/>
    <cellStyle name="Normal 7 2 4" xfId="185" xr:uid="{00000000-0005-0000-0000-000054000000}"/>
    <cellStyle name="Normal 7 2 4 10" xfId="1256" xr:uid="{DED06B6A-FDE9-4038-B2C9-6C75AD1EFE80}"/>
    <cellStyle name="Normal 7 2 4 11" xfId="1921" xr:uid="{81157AD3-C605-4E08-8AA8-0410EE0D2202}"/>
    <cellStyle name="Normal 7 2 4 2" xfId="235" xr:uid="{00000000-0005-0000-0000-000054000000}"/>
    <cellStyle name="Normal 7 2 4 2 2" xfId="454" xr:uid="{00000000-0005-0000-0000-000054000000}"/>
    <cellStyle name="Normal 7 2 4 2 2 2" xfId="1119" xr:uid="{00000000-0005-0000-0000-000054000000}"/>
    <cellStyle name="Normal 7 2 4 2 2 3" xfId="1784" xr:uid="{3280551C-C095-4372-ADD5-DE1D02D37CB1}"/>
    <cellStyle name="Normal 7 2 4 2 2 4" xfId="2449" xr:uid="{745CAC5F-DE5A-4FC2-A623-2FB0209327C7}"/>
    <cellStyle name="Normal 7 2 4 2 3" xfId="905" xr:uid="{00000000-0005-0000-0000-000054000000}"/>
    <cellStyle name="Normal 7 2 4 2 3 2" xfId="1570" xr:uid="{E740093C-AB11-4F3E-A7C5-B242EBD6CC37}"/>
    <cellStyle name="Normal 7 2 4 2 3 3" xfId="2235" xr:uid="{7C2B7253-A6B4-43E1-B918-AFB959CDF959}"/>
    <cellStyle name="Normal 7 2 4 2 4" xfId="700" xr:uid="{00000000-0005-0000-0000-000054000000}"/>
    <cellStyle name="Normal 7 2 4 2 5" xfId="1365" xr:uid="{0272C226-7FAA-4BA1-BD63-0EC36B02BF15}"/>
    <cellStyle name="Normal 7 2 4 2 6" xfId="2030" xr:uid="{A7A41BEC-2A4C-4B5D-80CA-DD30E001BF0A}"/>
    <cellStyle name="Normal 7 2 4 3" xfId="267" xr:uid="{00000000-0005-0000-0000-000054000000}"/>
    <cellStyle name="Normal 7 2 4 3 2" xfId="486" xr:uid="{00000000-0005-0000-0000-000054000000}"/>
    <cellStyle name="Normal 7 2 4 3 2 2" xfId="1151" xr:uid="{00000000-0005-0000-0000-000054000000}"/>
    <cellStyle name="Normal 7 2 4 3 2 3" xfId="1816" xr:uid="{A8C45453-18C5-41F2-A6B2-8C25B464C1AF}"/>
    <cellStyle name="Normal 7 2 4 3 2 4" xfId="2481" xr:uid="{382FB57D-6866-47AA-8FA3-DDC25FC50D29}"/>
    <cellStyle name="Normal 7 2 4 3 3" xfId="937" xr:uid="{00000000-0005-0000-0000-000054000000}"/>
    <cellStyle name="Normal 7 2 4 3 3 2" xfId="1602" xr:uid="{39F451D1-7CF5-431A-AFCB-3F617D02FE6E}"/>
    <cellStyle name="Normal 7 2 4 3 3 3" xfId="2267" xr:uid="{37416A1C-1DDE-4F86-9709-D1CA4CDE88DB}"/>
    <cellStyle name="Normal 7 2 4 3 4" xfId="732" xr:uid="{00000000-0005-0000-0000-000054000000}"/>
    <cellStyle name="Normal 7 2 4 3 5" xfId="1397" xr:uid="{F160A8E5-8623-4A70-9139-C7BDD89312C2}"/>
    <cellStyle name="Normal 7 2 4 3 6" xfId="2062" xr:uid="{1E6F2E97-CD4A-4FFA-82B7-CC513F53E7FE}"/>
    <cellStyle name="Normal 7 2 4 4" xfId="301" xr:uid="{00000000-0005-0000-0000-000054000000}"/>
    <cellStyle name="Normal 7 2 4 4 2" xfId="518" xr:uid="{00000000-0005-0000-0000-000054000000}"/>
    <cellStyle name="Normal 7 2 4 4 2 2" xfId="1183" xr:uid="{00000000-0005-0000-0000-000054000000}"/>
    <cellStyle name="Normal 7 2 4 4 2 3" xfId="1848" xr:uid="{EA75A4C3-66AF-4A27-B021-0D4E88A08F3F}"/>
    <cellStyle name="Normal 7 2 4 4 2 4" xfId="2513" xr:uid="{7A74C388-50AC-488B-9D5E-C3260E94E6AD}"/>
    <cellStyle name="Normal 7 2 4 4 3" xfId="969" xr:uid="{00000000-0005-0000-0000-000054000000}"/>
    <cellStyle name="Normal 7 2 4 4 3 2" xfId="1634" xr:uid="{07DC3D78-6568-4DF2-8B3D-170EB4669E0C}"/>
    <cellStyle name="Normal 7 2 4 4 3 3" xfId="2299" xr:uid="{AC3AC0F0-7C50-43ED-8FA8-974B35B909DD}"/>
    <cellStyle name="Normal 7 2 4 4 4" xfId="764" xr:uid="{00000000-0005-0000-0000-000054000000}"/>
    <cellStyle name="Normal 7 2 4 4 5" xfId="1429" xr:uid="{3A58E60D-8D62-48BD-8842-A7855194A70A}"/>
    <cellStyle name="Normal 7 2 4 4 6" xfId="2094" xr:uid="{A3992E22-D576-4467-BA9D-CAC1FD76FF81}"/>
    <cellStyle name="Normal 7 2 4 5" xfId="406" xr:uid="{00000000-0005-0000-0000-000054000000}"/>
    <cellStyle name="Normal 7 2 4 5 2" xfId="1071" xr:uid="{00000000-0005-0000-0000-000054000000}"/>
    <cellStyle name="Normal 7 2 4 5 2 2" xfId="1736" xr:uid="{46269D20-476D-4B9A-A59D-1F3F87E4EF97}"/>
    <cellStyle name="Normal 7 2 4 5 2 3" xfId="2401" xr:uid="{23CF2B0B-A620-4682-BEA7-506ECAD5E353}"/>
    <cellStyle name="Normal 7 2 4 5 3" xfId="652" xr:uid="{00000000-0005-0000-0000-000054000000}"/>
    <cellStyle name="Normal 7 2 4 5 4" xfId="1317" xr:uid="{675A0373-9E68-4724-A492-670C7D653A5C}"/>
    <cellStyle name="Normal 7 2 4 5 5" xfId="1982" xr:uid="{34A4DD48-4F10-4590-8EED-A4A0692731CD}"/>
    <cellStyle name="Normal 7 2 4 6" xfId="559" xr:uid="{00000000-0005-0000-0000-000054000000}"/>
    <cellStyle name="Normal 7 2 4 6 2" xfId="1224" xr:uid="{00000000-0005-0000-0000-000054000000}"/>
    <cellStyle name="Normal 7 2 4 6 2 2" xfId="1889" xr:uid="{AE3C8F35-E4E1-45AA-95B3-5E40A052E569}"/>
    <cellStyle name="Normal 7 2 4 6 2 3" xfId="2554" xr:uid="{9584DF7F-2AE1-4B04-A639-2DA5AAF1B4E2}"/>
    <cellStyle name="Normal 7 2 4 6 3" xfId="805" xr:uid="{00000000-0005-0000-0000-000054000000}"/>
    <cellStyle name="Normal 7 2 4 6 4" xfId="1470" xr:uid="{197671FB-9700-460F-A7DB-59F6E4F12575}"/>
    <cellStyle name="Normal 7 2 4 6 5" xfId="2135" xr:uid="{81519EAD-6EC3-4DF4-84B3-5029112C631C}"/>
    <cellStyle name="Normal 7 2 4 7" xfId="342" xr:uid="{00000000-0005-0000-0000-000054000000}"/>
    <cellStyle name="Normal 7 2 4 7 2" xfId="1010" xr:uid="{00000000-0005-0000-0000-000054000000}"/>
    <cellStyle name="Normal 7 2 4 7 3" xfId="1675" xr:uid="{C8A83237-E57E-4E43-B931-123B54EEFA37}"/>
    <cellStyle name="Normal 7 2 4 7 4" xfId="2340" xr:uid="{EC800A2A-DD6A-4553-9270-BE9E4DA17A6E}"/>
    <cellStyle name="Normal 7 2 4 8" xfId="857" xr:uid="{00000000-0005-0000-0000-000054000000}"/>
    <cellStyle name="Normal 7 2 4 8 2" xfId="1522" xr:uid="{DAA15593-9EFE-4168-8AC2-8D5F15C772BE}"/>
    <cellStyle name="Normal 7 2 4 8 3" xfId="2187" xr:uid="{97ACBE0B-FD56-4756-967A-B8EDE150B75F}"/>
    <cellStyle name="Normal 7 2 4 9" xfId="591" xr:uid="{00000000-0005-0000-0000-000054000000}"/>
    <cellStyle name="Normal 7 2 5" xfId="195" xr:uid="{00000000-0005-0000-0000-000054000000}"/>
    <cellStyle name="Normal 7 2 5 2" xfId="326" xr:uid="{00000000-0005-0000-0000-000054000000}"/>
    <cellStyle name="Normal 7 2 5 2 2" xfId="543" xr:uid="{00000000-0005-0000-0000-000054000000}"/>
    <cellStyle name="Normal 7 2 5 2 2 2" xfId="1208" xr:uid="{00000000-0005-0000-0000-000054000000}"/>
    <cellStyle name="Normal 7 2 5 2 2 3" xfId="1873" xr:uid="{6C7E53B6-52F3-4D12-B879-A349074AAE71}"/>
    <cellStyle name="Normal 7 2 5 2 2 4" xfId="2538" xr:uid="{A2D26E5B-B257-42D8-9846-F19D2176CFA2}"/>
    <cellStyle name="Normal 7 2 5 2 3" xfId="994" xr:uid="{00000000-0005-0000-0000-000054000000}"/>
    <cellStyle name="Normal 7 2 5 2 3 2" xfId="1659" xr:uid="{3AA94247-8BB5-4DC0-9638-C7C87BD76D58}"/>
    <cellStyle name="Normal 7 2 5 2 3 3" xfId="2324" xr:uid="{662C4617-A9BD-40D7-AAD6-210138ECBAB9}"/>
    <cellStyle name="Normal 7 2 5 2 4" xfId="789" xr:uid="{00000000-0005-0000-0000-000054000000}"/>
    <cellStyle name="Normal 7 2 5 2 5" xfId="1454" xr:uid="{E164FA50-2E98-45A5-A752-FE5AC537AFBC}"/>
    <cellStyle name="Normal 7 2 5 2 6" xfId="2119" xr:uid="{2102C265-3465-48E2-945C-D86AFFB67155}"/>
    <cellStyle name="Normal 7 2 5 3" xfId="414" xr:uid="{00000000-0005-0000-0000-000054000000}"/>
    <cellStyle name="Normal 7 2 5 3 2" xfId="1079" xr:uid="{00000000-0005-0000-0000-000054000000}"/>
    <cellStyle name="Normal 7 2 5 3 2 2" xfId="1744" xr:uid="{CDBFFDBE-FC32-4BA6-B9E2-C830F3F7CB94}"/>
    <cellStyle name="Normal 7 2 5 3 2 3" xfId="2409" xr:uid="{70E7A583-B75F-4BC9-AE15-93794BF62395}"/>
    <cellStyle name="Normal 7 2 5 3 3" xfId="660" xr:uid="{00000000-0005-0000-0000-000054000000}"/>
    <cellStyle name="Normal 7 2 5 3 4" xfId="1325" xr:uid="{6BE083D7-C7E1-48C0-B039-B48D2C42ACFF}"/>
    <cellStyle name="Normal 7 2 5 3 5" xfId="1990" xr:uid="{7B4E8A85-41F4-48F6-9682-F440ABBAA082}"/>
    <cellStyle name="Normal 7 2 5 4" xfId="367" xr:uid="{00000000-0005-0000-0000-000054000000}"/>
    <cellStyle name="Normal 7 2 5 4 2" xfId="1035" xr:uid="{00000000-0005-0000-0000-000054000000}"/>
    <cellStyle name="Normal 7 2 5 4 3" xfId="1700" xr:uid="{01061025-57DA-4C59-8F04-D3593E257663}"/>
    <cellStyle name="Normal 7 2 5 4 4" xfId="2365" xr:uid="{6BD8A4F4-1A08-4650-BB9D-1C88C88A95B1}"/>
    <cellStyle name="Normal 7 2 5 5" xfId="865" xr:uid="{00000000-0005-0000-0000-000054000000}"/>
    <cellStyle name="Normal 7 2 5 5 2" xfId="1530" xr:uid="{CBD0DEDB-C5F4-42EF-B93F-EC4AD9EA54CB}"/>
    <cellStyle name="Normal 7 2 5 5 3" xfId="2195" xr:uid="{A533E63C-4E5A-4782-AE5E-1209B55F10E1}"/>
    <cellStyle name="Normal 7 2 5 6" xfId="616" xr:uid="{00000000-0005-0000-0000-000054000000}"/>
    <cellStyle name="Normal 7 2 5 7" xfId="1281" xr:uid="{D4B0B0E5-92F3-4BC7-B3BE-9854E847D9B8}"/>
    <cellStyle name="Normal 7 2 5 8" xfId="1946" xr:uid="{A9142AE0-A5D0-4498-AFC7-165B4AD50001}"/>
    <cellStyle name="Normal 7 2 6" xfId="203" xr:uid="{00000000-0005-0000-0000-000054000000}"/>
    <cellStyle name="Normal 7 2 6 2" xfId="422" xr:uid="{00000000-0005-0000-0000-000054000000}"/>
    <cellStyle name="Normal 7 2 6 2 2" xfId="1087" xr:uid="{00000000-0005-0000-0000-000054000000}"/>
    <cellStyle name="Normal 7 2 6 2 3" xfId="1752" xr:uid="{92924E5F-4AE3-4FCD-9BB6-B0710EDD9EBA}"/>
    <cellStyle name="Normal 7 2 6 2 4" xfId="2417" xr:uid="{D7098325-4CD5-4EFB-BC6A-A626B36FACF0}"/>
    <cellStyle name="Normal 7 2 6 3" xfId="873" xr:uid="{00000000-0005-0000-0000-000054000000}"/>
    <cellStyle name="Normal 7 2 6 3 2" xfId="1538" xr:uid="{4C84D003-9C21-4EDB-BF57-AC0E8E39AEF7}"/>
    <cellStyle name="Normal 7 2 6 3 3" xfId="2203" xr:uid="{BB0A6913-B591-464D-B197-68FAF1258911}"/>
    <cellStyle name="Normal 7 2 6 4" xfId="668" xr:uid="{00000000-0005-0000-0000-000054000000}"/>
    <cellStyle name="Normal 7 2 6 5" xfId="1333" xr:uid="{8CC73356-CD7D-4F78-B134-012C4E9D66D5}"/>
    <cellStyle name="Normal 7 2 6 6" xfId="1998" xr:uid="{AA47493C-BD3D-457B-88F7-135E385FDAEB}"/>
    <cellStyle name="Normal 7 2 7" xfId="227" xr:uid="{00000000-0005-0000-0000-000054000000}"/>
    <cellStyle name="Normal 7 2 7 2" xfId="446" xr:uid="{00000000-0005-0000-0000-000054000000}"/>
    <cellStyle name="Normal 7 2 7 2 2" xfId="1111" xr:uid="{00000000-0005-0000-0000-000054000000}"/>
    <cellStyle name="Normal 7 2 7 2 3" xfId="1776" xr:uid="{02C066C6-CEC9-4460-970D-5742F96C10CF}"/>
    <cellStyle name="Normal 7 2 7 2 4" xfId="2441" xr:uid="{42BE830E-7DD6-4AE0-A19F-9213B104D147}"/>
    <cellStyle name="Normal 7 2 7 3" xfId="897" xr:uid="{00000000-0005-0000-0000-000054000000}"/>
    <cellStyle name="Normal 7 2 7 3 2" xfId="1562" xr:uid="{DA6B4745-3536-4CE9-9ED3-69535D58C54C}"/>
    <cellStyle name="Normal 7 2 7 3 3" xfId="2227" xr:uid="{B232229F-8192-40AA-AA0E-7388403EB4E6}"/>
    <cellStyle name="Normal 7 2 7 4" xfId="692" xr:uid="{00000000-0005-0000-0000-000054000000}"/>
    <cellStyle name="Normal 7 2 7 5" xfId="1357" xr:uid="{612562D4-7EFF-4BB1-9541-FF03E665DFF2}"/>
    <cellStyle name="Normal 7 2 7 6" xfId="2022" xr:uid="{2DDB129E-5C1C-46B8-A7C3-5B39A0CC8D32}"/>
    <cellStyle name="Normal 7 2 8" xfId="259" xr:uid="{00000000-0005-0000-0000-000054000000}"/>
    <cellStyle name="Normal 7 2 8 2" xfId="478" xr:uid="{00000000-0005-0000-0000-000054000000}"/>
    <cellStyle name="Normal 7 2 8 2 2" xfId="1143" xr:uid="{00000000-0005-0000-0000-000054000000}"/>
    <cellStyle name="Normal 7 2 8 2 3" xfId="1808" xr:uid="{0A42F543-55AA-458C-A6B1-4E9CAC876BCB}"/>
    <cellStyle name="Normal 7 2 8 2 4" xfId="2473" xr:uid="{4D833E42-5ED2-4A31-A2ED-E3DA1030650F}"/>
    <cellStyle name="Normal 7 2 8 3" xfId="929" xr:uid="{00000000-0005-0000-0000-000054000000}"/>
    <cellStyle name="Normal 7 2 8 3 2" xfId="1594" xr:uid="{4653D257-A2EC-4A2D-9EB0-E99535DDBD01}"/>
    <cellStyle name="Normal 7 2 8 3 3" xfId="2259" xr:uid="{DC22FF66-C00D-4F91-BD1C-AFDBF29090DC}"/>
    <cellStyle name="Normal 7 2 8 4" xfId="724" xr:uid="{00000000-0005-0000-0000-000054000000}"/>
    <cellStyle name="Normal 7 2 8 5" xfId="1389" xr:uid="{5F1F3131-84C7-4539-AEC1-37CD6EFFA162}"/>
    <cellStyle name="Normal 7 2 8 6" xfId="2054" xr:uid="{B77E1A15-C81D-4EB0-9346-54AED3A31C37}"/>
    <cellStyle name="Normal 7 2 9" xfId="293" xr:uid="{00000000-0005-0000-0000-000054000000}"/>
    <cellStyle name="Normal 7 2 9 2" xfId="510" xr:uid="{00000000-0005-0000-0000-000054000000}"/>
    <cellStyle name="Normal 7 2 9 2 2" xfId="1175" xr:uid="{00000000-0005-0000-0000-000054000000}"/>
    <cellStyle name="Normal 7 2 9 2 3" xfId="1840" xr:uid="{F32D04FC-9395-4E00-8C0C-9AD895BB3498}"/>
    <cellStyle name="Normal 7 2 9 2 4" xfId="2505" xr:uid="{C3AED146-8357-461C-B67E-488169332AC2}"/>
    <cellStyle name="Normal 7 2 9 3" xfId="961" xr:uid="{00000000-0005-0000-0000-000054000000}"/>
    <cellStyle name="Normal 7 2 9 3 2" xfId="1626" xr:uid="{807E9BF8-64B4-4BF1-9026-02CDCDD6B1C6}"/>
    <cellStyle name="Normal 7 2 9 3 3" xfId="2291" xr:uid="{E732A43B-94CB-46DB-8412-F2231B103B61}"/>
    <cellStyle name="Normal 7 2 9 4" xfId="756" xr:uid="{00000000-0005-0000-0000-000054000000}"/>
    <cellStyle name="Normal 7 2 9 5" xfId="1421" xr:uid="{FCD6101F-057B-46A0-92F0-7418F0895B5E}"/>
    <cellStyle name="Normal 7 2 9 6" xfId="2086" xr:uid="{F52D902A-C32B-4DA7-9164-4C9B02F30233}"/>
    <cellStyle name="Normal 7 3" xfId="164" xr:uid="{00000000-0005-0000-0000-000054000000}"/>
    <cellStyle name="Normal 7 3 10" xfId="595" xr:uid="{00000000-0005-0000-0000-000054000000}"/>
    <cellStyle name="Normal 7 3 11" xfId="1260" xr:uid="{23956206-EA93-4EBF-B1EB-BF95584279C0}"/>
    <cellStyle name="Normal 7 3 12" xfId="1925" xr:uid="{44BE15C5-B845-43D8-A0AB-44912F6788A1}"/>
    <cellStyle name="Normal 7 3 2" xfId="207" xr:uid="{00000000-0005-0000-0000-000054000000}"/>
    <cellStyle name="Normal 7 3 2 2" xfId="426" xr:uid="{00000000-0005-0000-0000-000054000000}"/>
    <cellStyle name="Normal 7 3 2 2 2" xfId="1091" xr:uid="{00000000-0005-0000-0000-000054000000}"/>
    <cellStyle name="Normal 7 3 2 2 3" xfId="1756" xr:uid="{902D0EEF-58D0-4251-8696-A98F401B0AC4}"/>
    <cellStyle name="Normal 7 3 2 2 4" xfId="2421" xr:uid="{B5309F2D-A06A-4B8D-817B-2BF6DF79BBCE}"/>
    <cellStyle name="Normal 7 3 2 3" xfId="877" xr:uid="{00000000-0005-0000-0000-000054000000}"/>
    <cellStyle name="Normal 7 3 2 3 2" xfId="1542" xr:uid="{51507B0F-7C09-412B-A211-56444F1914ED}"/>
    <cellStyle name="Normal 7 3 2 3 3" xfId="2207" xr:uid="{5A4805D9-6688-4F5B-9FED-6EC420EC7646}"/>
    <cellStyle name="Normal 7 3 2 4" xfId="672" xr:uid="{00000000-0005-0000-0000-000054000000}"/>
    <cellStyle name="Normal 7 3 2 5" xfId="1337" xr:uid="{CB5E742E-378C-4077-BD5E-029569B46881}"/>
    <cellStyle name="Normal 7 3 2 6" xfId="2002" xr:uid="{0AB6BB07-55CB-41D7-8C87-4D4932348668}"/>
    <cellStyle name="Normal 7 3 3" xfId="239" xr:uid="{00000000-0005-0000-0000-000054000000}"/>
    <cellStyle name="Normal 7 3 3 2" xfId="458" xr:uid="{00000000-0005-0000-0000-000054000000}"/>
    <cellStyle name="Normal 7 3 3 2 2" xfId="1123" xr:uid="{00000000-0005-0000-0000-000054000000}"/>
    <cellStyle name="Normal 7 3 3 2 3" xfId="1788" xr:uid="{D9A28191-4AD7-44C6-B55A-D5218CF8B188}"/>
    <cellStyle name="Normal 7 3 3 2 4" xfId="2453" xr:uid="{4A672409-73A7-4B45-9260-0F5095189BB8}"/>
    <cellStyle name="Normal 7 3 3 3" xfId="909" xr:uid="{00000000-0005-0000-0000-000054000000}"/>
    <cellStyle name="Normal 7 3 3 3 2" xfId="1574" xr:uid="{2C79EBDE-4BDD-4334-BB7C-5AC6CC6C0E05}"/>
    <cellStyle name="Normal 7 3 3 3 3" xfId="2239" xr:uid="{1160F34E-F0D0-47F0-BE26-8EF04F2C8B80}"/>
    <cellStyle name="Normal 7 3 3 4" xfId="704" xr:uid="{00000000-0005-0000-0000-000054000000}"/>
    <cellStyle name="Normal 7 3 3 5" xfId="1369" xr:uid="{BE21B208-F993-464D-8317-AF8D742AD759}"/>
    <cellStyle name="Normal 7 3 3 6" xfId="2034" xr:uid="{3F1153F4-E6DA-4C82-86F8-942B75E8B558}"/>
    <cellStyle name="Normal 7 3 4" xfId="271" xr:uid="{00000000-0005-0000-0000-000054000000}"/>
    <cellStyle name="Normal 7 3 4 2" xfId="490" xr:uid="{00000000-0005-0000-0000-000054000000}"/>
    <cellStyle name="Normal 7 3 4 2 2" xfId="1155" xr:uid="{00000000-0005-0000-0000-000054000000}"/>
    <cellStyle name="Normal 7 3 4 2 3" xfId="1820" xr:uid="{0EF8F566-7778-430D-97B8-BCE58D03613E}"/>
    <cellStyle name="Normal 7 3 4 2 4" xfId="2485" xr:uid="{0294DC22-D786-471B-B3AE-5AFBC9E1430C}"/>
    <cellStyle name="Normal 7 3 4 3" xfId="941" xr:uid="{00000000-0005-0000-0000-000054000000}"/>
    <cellStyle name="Normal 7 3 4 3 2" xfId="1606" xr:uid="{18BC7EA2-594F-4894-9019-688FEEDCCAD6}"/>
    <cellStyle name="Normal 7 3 4 3 3" xfId="2271" xr:uid="{BA22CB3A-326C-4145-89F3-F363A6001D63}"/>
    <cellStyle name="Normal 7 3 4 4" xfId="736" xr:uid="{00000000-0005-0000-0000-000054000000}"/>
    <cellStyle name="Normal 7 3 4 5" xfId="1401" xr:uid="{D780F699-7B06-4745-A6BE-3E8B8CBB4956}"/>
    <cellStyle name="Normal 7 3 4 6" xfId="2066" xr:uid="{D20B7A34-C4F7-4FEB-94C1-71FDA8A31EE9}"/>
    <cellStyle name="Normal 7 3 5" xfId="305" xr:uid="{00000000-0005-0000-0000-000054000000}"/>
    <cellStyle name="Normal 7 3 5 2" xfId="522" xr:uid="{00000000-0005-0000-0000-000054000000}"/>
    <cellStyle name="Normal 7 3 5 2 2" xfId="1187" xr:uid="{00000000-0005-0000-0000-000054000000}"/>
    <cellStyle name="Normal 7 3 5 2 3" xfId="1852" xr:uid="{0AF3AFC3-D387-4487-8390-23E13B6B8BCA}"/>
    <cellStyle name="Normal 7 3 5 2 4" xfId="2517" xr:uid="{EA77C6F2-9EE2-4142-AFB8-C5C0B7898340}"/>
    <cellStyle name="Normal 7 3 5 3" xfId="973" xr:uid="{00000000-0005-0000-0000-000054000000}"/>
    <cellStyle name="Normal 7 3 5 3 2" xfId="1638" xr:uid="{E5091601-8E7D-47AB-A117-9FA619F21A3F}"/>
    <cellStyle name="Normal 7 3 5 3 3" xfId="2303" xr:uid="{9275791D-CFEE-426F-A23F-0651EC642E07}"/>
    <cellStyle name="Normal 7 3 5 4" xfId="768" xr:uid="{00000000-0005-0000-0000-000054000000}"/>
    <cellStyle name="Normal 7 3 5 5" xfId="1433" xr:uid="{00DE1F5F-CC98-4BE8-87DC-8F94D25A2DDE}"/>
    <cellStyle name="Normal 7 3 5 6" xfId="2098" xr:uid="{A704AD22-0005-4B06-8C65-7C308CDC9ADB}"/>
    <cellStyle name="Normal 7 3 6" xfId="390" xr:uid="{00000000-0005-0000-0000-000054000000}"/>
    <cellStyle name="Normal 7 3 6 2" xfId="1055" xr:uid="{00000000-0005-0000-0000-000054000000}"/>
    <cellStyle name="Normal 7 3 6 2 2" xfId="1720" xr:uid="{BC0714BB-68FB-4D66-A035-6A78888B259E}"/>
    <cellStyle name="Normal 7 3 6 2 3" xfId="2385" xr:uid="{C3D3E275-C48D-4A24-96C9-807B8CAE28F9}"/>
    <cellStyle name="Normal 7 3 6 3" xfId="636" xr:uid="{00000000-0005-0000-0000-000054000000}"/>
    <cellStyle name="Normal 7 3 6 4" xfId="1301" xr:uid="{085B3351-01B7-4400-9840-AFD9DE36105F}"/>
    <cellStyle name="Normal 7 3 6 5" xfId="1966" xr:uid="{D342D3D5-F058-4D0B-99B4-D9B76D2B246D}"/>
    <cellStyle name="Normal 7 3 7" xfId="563" xr:uid="{00000000-0005-0000-0000-000054000000}"/>
    <cellStyle name="Normal 7 3 7 2" xfId="1228" xr:uid="{00000000-0005-0000-0000-000054000000}"/>
    <cellStyle name="Normal 7 3 7 2 2" xfId="1893" xr:uid="{62F5F93D-E7A2-4654-B90D-E7D50B8FC1A1}"/>
    <cellStyle name="Normal 7 3 7 2 3" xfId="2558" xr:uid="{40DF09E2-53F5-4E78-A767-8EBBB1EEB303}"/>
    <cellStyle name="Normal 7 3 7 3" xfId="809" xr:uid="{00000000-0005-0000-0000-000054000000}"/>
    <cellStyle name="Normal 7 3 7 4" xfId="1474" xr:uid="{0532EFE2-B12A-4204-889C-BEA869385A9C}"/>
    <cellStyle name="Normal 7 3 7 5" xfId="2139" xr:uid="{618BF112-CDE9-4B51-9A1C-751E4BE2DC63}"/>
    <cellStyle name="Normal 7 3 8" xfId="346" xr:uid="{00000000-0005-0000-0000-000054000000}"/>
    <cellStyle name="Normal 7 3 8 2" xfId="1014" xr:uid="{00000000-0005-0000-0000-000054000000}"/>
    <cellStyle name="Normal 7 3 8 3" xfId="1679" xr:uid="{753A4C17-B241-4B89-9FA8-A258E5C6D19D}"/>
    <cellStyle name="Normal 7 3 8 4" xfId="2344" xr:uid="{9026CE5B-2296-4D48-A340-4EC2EF1BFD62}"/>
    <cellStyle name="Normal 7 3 9" xfId="841" xr:uid="{00000000-0005-0000-0000-000054000000}"/>
    <cellStyle name="Normal 7 3 9 2" xfId="1506" xr:uid="{B9990C6D-A74E-4C23-BF24-EF92A68D7BB3}"/>
    <cellStyle name="Normal 7 3 9 3" xfId="2171" xr:uid="{FCFC102D-C4F8-4F1E-8C99-D651CD78F05E}"/>
    <cellStyle name="Normal 7 4" xfId="181" xr:uid="{00000000-0005-0000-0000-000054000000}"/>
    <cellStyle name="Normal 7 4 10" xfId="603" xr:uid="{00000000-0005-0000-0000-000054000000}"/>
    <cellStyle name="Normal 7 4 11" xfId="1268" xr:uid="{41030D98-95A7-445B-8002-9F2A585C5480}"/>
    <cellStyle name="Normal 7 4 12" xfId="1933" xr:uid="{0293075D-55DC-4B1A-8C8A-9714B7112791}"/>
    <cellStyle name="Normal 7 4 2" xfId="215" xr:uid="{00000000-0005-0000-0000-000054000000}"/>
    <cellStyle name="Normal 7 4 2 2" xfId="434" xr:uid="{00000000-0005-0000-0000-000054000000}"/>
    <cellStyle name="Normal 7 4 2 2 2" xfId="1099" xr:uid="{00000000-0005-0000-0000-000054000000}"/>
    <cellStyle name="Normal 7 4 2 2 3" xfId="1764" xr:uid="{9422E627-1F1B-48AC-A6A4-D5CA418EDB3D}"/>
    <cellStyle name="Normal 7 4 2 2 4" xfId="2429" xr:uid="{8E7BD5D5-CB34-4950-A72D-35DD7988A0F5}"/>
    <cellStyle name="Normal 7 4 2 3" xfId="885" xr:uid="{00000000-0005-0000-0000-000054000000}"/>
    <cellStyle name="Normal 7 4 2 3 2" xfId="1550" xr:uid="{12623D33-2576-4BCB-9A91-528FC1810269}"/>
    <cellStyle name="Normal 7 4 2 3 3" xfId="2215" xr:uid="{AD6789E7-2D66-4AEB-937A-E4F52AE296B9}"/>
    <cellStyle name="Normal 7 4 2 4" xfId="680" xr:uid="{00000000-0005-0000-0000-000054000000}"/>
    <cellStyle name="Normal 7 4 2 5" xfId="1345" xr:uid="{9B627188-EA07-4FE8-923C-C9EA725E2823}"/>
    <cellStyle name="Normal 7 4 2 6" xfId="2010" xr:uid="{A182A436-35A1-4061-98C5-8A1F26F6EDEE}"/>
    <cellStyle name="Normal 7 4 3" xfId="247" xr:uid="{00000000-0005-0000-0000-000054000000}"/>
    <cellStyle name="Normal 7 4 3 2" xfId="466" xr:uid="{00000000-0005-0000-0000-000054000000}"/>
    <cellStyle name="Normal 7 4 3 2 2" xfId="1131" xr:uid="{00000000-0005-0000-0000-000054000000}"/>
    <cellStyle name="Normal 7 4 3 2 3" xfId="1796" xr:uid="{4A328D1C-18A0-4FB6-AFD6-1721E0FC551B}"/>
    <cellStyle name="Normal 7 4 3 2 4" xfId="2461" xr:uid="{21219094-EC2D-492E-91DE-C1669F24B4C8}"/>
    <cellStyle name="Normal 7 4 3 3" xfId="917" xr:uid="{00000000-0005-0000-0000-000054000000}"/>
    <cellStyle name="Normal 7 4 3 3 2" xfId="1582" xr:uid="{13FADD37-3EBB-412B-BDB1-107A320DE79D}"/>
    <cellStyle name="Normal 7 4 3 3 3" xfId="2247" xr:uid="{7C537C74-5F04-4E0B-A1B9-4FEC91C89509}"/>
    <cellStyle name="Normal 7 4 3 4" xfId="712" xr:uid="{00000000-0005-0000-0000-000054000000}"/>
    <cellStyle name="Normal 7 4 3 5" xfId="1377" xr:uid="{0835CB62-CD60-487F-BE8F-5D67FDEEA237}"/>
    <cellStyle name="Normal 7 4 3 6" xfId="2042" xr:uid="{73FD8470-69C9-4647-A7E5-A770833565AF}"/>
    <cellStyle name="Normal 7 4 4" xfId="279" xr:uid="{00000000-0005-0000-0000-000054000000}"/>
    <cellStyle name="Normal 7 4 4 2" xfId="498" xr:uid="{00000000-0005-0000-0000-000054000000}"/>
    <cellStyle name="Normal 7 4 4 2 2" xfId="1163" xr:uid="{00000000-0005-0000-0000-000054000000}"/>
    <cellStyle name="Normal 7 4 4 2 3" xfId="1828" xr:uid="{8174C9DA-B876-4FAC-936E-F26012D1332C}"/>
    <cellStyle name="Normal 7 4 4 2 4" xfId="2493" xr:uid="{E3A96F8E-1306-4278-A7AB-726526EB4CA0}"/>
    <cellStyle name="Normal 7 4 4 3" xfId="949" xr:uid="{00000000-0005-0000-0000-000054000000}"/>
    <cellStyle name="Normal 7 4 4 3 2" xfId="1614" xr:uid="{0BE0C441-C827-48F4-A438-C31E2D9C2DAD}"/>
    <cellStyle name="Normal 7 4 4 3 3" xfId="2279" xr:uid="{583186F2-005D-4E2D-A36F-A8672DED994E}"/>
    <cellStyle name="Normal 7 4 4 4" xfId="744" xr:uid="{00000000-0005-0000-0000-000054000000}"/>
    <cellStyle name="Normal 7 4 4 5" xfId="1409" xr:uid="{C65F2744-5126-44E9-A720-761B7A784EE8}"/>
    <cellStyle name="Normal 7 4 4 6" xfId="2074" xr:uid="{F6576783-2BF3-4D71-BA45-D38D4C2ABA0E}"/>
    <cellStyle name="Normal 7 4 5" xfId="313" xr:uid="{00000000-0005-0000-0000-000054000000}"/>
    <cellStyle name="Normal 7 4 5 2" xfId="530" xr:uid="{00000000-0005-0000-0000-000054000000}"/>
    <cellStyle name="Normal 7 4 5 2 2" xfId="1195" xr:uid="{00000000-0005-0000-0000-000054000000}"/>
    <cellStyle name="Normal 7 4 5 2 3" xfId="1860" xr:uid="{D9BE2BDB-E1B2-4852-9024-EB685726127C}"/>
    <cellStyle name="Normal 7 4 5 2 4" xfId="2525" xr:uid="{00C93F3A-E9EB-4BA1-A7A2-087FC31318FC}"/>
    <cellStyle name="Normal 7 4 5 3" xfId="981" xr:uid="{00000000-0005-0000-0000-000054000000}"/>
    <cellStyle name="Normal 7 4 5 3 2" xfId="1646" xr:uid="{1197C912-F5EA-47D2-9E97-4ECF62D603B8}"/>
    <cellStyle name="Normal 7 4 5 3 3" xfId="2311" xr:uid="{E79FD203-234E-4529-B8BD-A9A9C300F60B}"/>
    <cellStyle name="Normal 7 4 5 4" xfId="776" xr:uid="{00000000-0005-0000-0000-000054000000}"/>
    <cellStyle name="Normal 7 4 5 5" xfId="1441" xr:uid="{83E550D1-50E4-4378-9ACD-DB83E09C35F3}"/>
    <cellStyle name="Normal 7 4 5 6" xfId="2106" xr:uid="{2CDC4405-AAB3-48AE-A79A-0F0CD8228132}"/>
    <cellStyle name="Normal 7 4 6" xfId="402" xr:uid="{00000000-0005-0000-0000-000054000000}"/>
    <cellStyle name="Normal 7 4 6 2" xfId="1067" xr:uid="{00000000-0005-0000-0000-000054000000}"/>
    <cellStyle name="Normal 7 4 6 2 2" xfId="1732" xr:uid="{41C51787-2A2F-4957-ACCB-5BCFCFEC67CA}"/>
    <cellStyle name="Normal 7 4 6 2 3" xfId="2397" xr:uid="{243107FF-90E2-4BAB-BB1F-3991B9F73AED}"/>
    <cellStyle name="Normal 7 4 6 3" xfId="648" xr:uid="{00000000-0005-0000-0000-000054000000}"/>
    <cellStyle name="Normal 7 4 6 4" xfId="1313" xr:uid="{2DE9486A-F3D0-410E-A985-25CA58FA13E6}"/>
    <cellStyle name="Normal 7 4 6 5" xfId="1978" xr:uid="{DD18036A-AEE7-4567-B32D-A308174E8DC0}"/>
    <cellStyle name="Normal 7 4 7" xfId="571" xr:uid="{00000000-0005-0000-0000-000054000000}"/>
    <cellStyle name="Normal 7 4 7 2" xfId="1236" xr:uid="{00000000-0005-0000-0000-000054000000}"/>
    <cellStyle name="Normal 7 4 7 2 2" xfId="1901" xr:uid="{1243998A-8206-4478-A8B0-70ABF4EE4091}"/>
    <cellStyle name="Normal 7 4 7 2 3" xfId="2566" xr:uid="{08599F3F-DA97-4602-BAB0-4A4A5C229BE6}"/>
    <cellStyle name="Normal 7 4 7 3" xfId="817" xr:uid="{00000000-0005-0000-0000-000054000000}"/>
    <cellStyle name="Normal 7 4 7 4" xfId="1482" xr:uid="{D487E1FB-A882-4A25-B03A-A27709AA19BC}"/>
    <cellStyle name="Normal 7 4 7 5" xfId="2147" xr:uid="{3ECE9DFA-F058-44E8-B48A-7141886DD862}"/>
    <cellStyle name="Normal 7 4 8" xfId="354" xr:uid="{00000000-0005-0000-0000-000054000000}"/>
    <cellStyle name="Normal 7 4 8 2" xfId="1022" xr:uid="{00000000-0005-0000-0000-000054000000}"/>
    <cellStyle name="Normal 7 4 8 3" xfId="1687" xr:uid="{EA0659EB-4F1F-4C70-8BA2-03FC8F6264ED}"/>
    <cellStyle name="Normal 7 4 8 4" xfId="2352" xr:uid="{01624C0A-39B9-403F-867C-E584D6760F15}"/>
    <cellStyle name="Normal 7 4 9" xfId="853" xr:uid="{00000000-0005-0000-0000-000054000000}"/>
    <cellStyle name="Normal 7 4 9 2" xfId="1518" xr:uid="{61DC1FAC-7C8F-4D4C-8C71-BDC5DE912348}"/>
    <cellStyle name="Normal 7 4 9 3" xfId="2183" xr:uid="{BD32DD25-24E3-4D77-AA8C-B1A447D32B0E}"/>
    <cellStyle name="Normal 7 5" xfId="104" xr:uid="{00000000-0005-0000-0000-00005A000000}"/>
    <cellStyle name="Normal 7 5 10" xfId="1918" xr:uid="{989D0B93-44E7-4E94-9380-ED93916BA1B5}"/>
    <cellStyle name="Normal 7 5 2" xfId="232" xr:uid="{00000000-0005-0000-0000-000054000000}"/>
    <cellStyle name="Normal 7 5 2 2" xfId="451" xr:uid="{00000000-0005-0000-0000-000054000000}"/>
    <cellStyle name="Normal 7 5 2 2 2" xfId="1116" xr:uid="{00000000-0005-0000-0000-000054000000}"/>
    <cellStyle name="Normal 7 5 2 2 3" xfId="1781" xr:uid="{62746C74-7970-4A18-810B-9D391EA92D9D}"/>
    <cellStyle name="Normal 7 5 2 2 4" xfId="2446" xr:uid="{2E29EFA5-8AC8-4D0A-A304-530353DD58C9}"/>
    <cellStyle name="Normal 7 5 2 3" xfId="902" xr:uid="{00000000-0005-0000-0000-000054000000}"/>
    <cellStyle name="Normal 7 5 2 3 2" xfId="1567" xr:uid="{B9EBBAE3-0E1A-4DC6-99FC-BDF263C87159}"/>
    <cellStyle name="Normal 7 5 2 3 3" xfId="2232" xr:uid="{05427D51-9F6B-4261-A36B-B78D01CCAA8D}"/>
    <cellStyle name="Normal 7 5 2 4" xfId="697" xr:uid="{00000000-0005-0000-0000-000054000000}"/>
    <cellStyle name="Normal 7 5 2 5" xfId="1362" xr:uid="{C763BFB4-CAA5-4710-B78E-2D749BA237B4}"/>
    <cellStyle name="Normal 7 5 2 6" xfId="2027" xr:uid="{2F17ACDE-0FD9-4AED-B63A-05D01F0A8CC5}"/>
    <cellStyle name="Normal 7 5 3" xfId="264" xr:uid="{00000000-0005-0000-0000-000054000000}"/>
    <cellStyle name="Normal 7 5 3 2" xfId="483" xr:uid="{00000000-0005-0000-0000-000054000000}"/>
    <cellStyle name="Normal 7 5 3 2 2" xfId="1148" xr:uid="{00000000-0005-0000-0000-000054000000}"/>
    <cellStyle name="Normal 7 5 3 2 3" xfId="1813" xr:uid="{662D1D64-E8ED-42FF-BF80-E0570CE3A588}"/>
    <cellStyle name="Normal 7 5 3 2 4" xfId="2478" xr:uid="{B6DB47B3-C8B2-4E4D-BC6F-8F0FC5985897}"/>
    <cellStyle name="Normal 7 5 3 3" xfId="934" xr:uid="{00000000-0005-0000-0000-000054000000}"/>
    <cellStyle name="Normal 7 5 3 3 2" xfId="1599" xr:uid="{DA9A2ABB-428C-41C4-9AA7-4AEEDEF96952}"/>
    <cellStyle name="Normal 7 5 3 3 3" xfId="2264" xr:uid="{540F11EB-B453-4DE3-B607-99CC9BACD57F}"/>
    <cellStyle name="Normal 7 5 3 4" xfId="729" xr:uid="{00000000-0005-0000-0000-000054000000}"/>
    <cellStyle name="Normal 7 5 3 5" xfId="1394" xr:uid="{7E0C76BA-4668-4262-BE70-8D7FBE729A55}"/>
    <cellStyle name="Normal 7 5 3 6" xfId="2059" xr:uid="{936241C2-5F75-40F1-BA32-7F495743BE5F}"/>
    <cellStyle name="Normal 7 5 4" xfId="298" xr:uid="{00000000-0005-0000-0000-000054000000}"/>
    <cellStyle name="Normal 7 5 4 2" xfId="515" xr:uid="{00000000-0005-0000-0000-000054000000}"/>
    <cellStyle name="Normal 7 5 4 2 2" xfId="1180" xr:uid="{00000000-0005-0000-0000-000054000000}"/>
    <cellStyle name="Normal 7 5 4 2 3" xfId="1845" xr:uid="{5877D8B5-E1CA-4EA2-9083-51561A07A76F}"/>
    <cellStyle name="Normal 7 5 4 2 4" xfId="2510" xr:uid="{D9DDDC9C-DE1E-4B86-ACE9-39CAE9BDE8EE}"/>
    <cellStyle name="Normal 7 5 4 3" xfId="966" xr:uid="{00000000-0005-0000-0000-000054000000}"/>
    <cellStyle name="Normal 7 5 4 3 2" xfId="1631" xr:uid="{1C98C2F3-1A56-4964-8EDA-B8BB2A6F0DA4}"/>
    <cellStyle name="Normal 7 5 4 3 3" xfId="2296" xr:uid="{4F08A7D3-98F6-49E0-9117-FEDB010693AC}"/>
    <cellStyle name="Normal 7 5 4 4" xfId="761" xr:uid="{00000000-0005-0000-0000-000054000000}"/>
    <cellStyle name="Normal 7 5 4 5" xfId="1426" xr:uid="{73C522E8-EAB4-4A98-ADB7-C1D32A9C9C56}"/>
    <cellStyle name="Normal 7 5 4 6" xfId="2091" xr:uid="{F61F5BFF-BB0D-4568-A76C-B42C2F509339}"/>
    <cellStyle name="Normal 7 5 5" xfId="379" xr:uid="{00000000-0005-0000-0000-00005A000000}"/>
    <cellStyle name="Normal 7 5 6" xfId="556" xr:uid="{00000000-0005-0000-0000-000054000000}"/>
    <cellStyle name="Normal 7 5 6 2" xfId="1221" xr:uid="{00000000-0005-0000-0000-000054000000}"/>
    <cellStyle name="Normal 7 5 6 2 2" xfId="1886" xr:uid="{2501FFD8-18F2-4243-83FF-C64BF39F8455}"/>
    <cellStyle name="Normal 7 5 6 2 3" xfId="2551" xr:uid="{1FF6785E-A515-4B88-869F-005CDE69CC42}"/>
    <cellStyle name="Normal 7 5 6 3" xfId="802" xr:uid="{00000000-0005-0000-0000-000054000000}"/>
    <cellStyle name="Normal 7 5 6 4" xfId="1467" xr:uid="{B986E06E-9DEE-4D0D-A11F-323C0C4C025E}"/>
    <cellStyle name="Normal 7 5 6 5" xfId="2132" xr:uid="{D2F51F8D-552F-4AD2-A079-29695B161E8C}"/>
    <cellStyle name="Normal 7 5 7" xfId="339" xr:uid="{00000000-0005-0000-0000-000054000000}"/>
    <cellStyle name="Normal 7 5 7 2" xfId="1007" xr:uid="{00000000-0005-0000-0000-000054000000}"/>
    <cellStyle name="Normal 7 5 7 3" xfId="1672" xr:uid="{81424803-8E57-4A72-BA65-FD559D7E7B68}"/>
    <cellStyle name="Normal 7 5 7 4" xfId="2337" xr:uid="{8CE4CE9A-9CC0-4EB7-8D91-839F7C42A6DE}"/>
    <cellStyle name="Normal 7 5 8" xfId="588" xr:uid="{00000000-0005-0000-0000-000054000000}"/>
    <cellStyle name="Normal 7 5 9" xfId="1253" xr:uid="{A2424788-FF49-4408-8B73-486AD13AC0F4}"/>
    <cellStyle name="Normal 7 6" xfId="101" xr:uid="{00000000-0005-0000-0000-000054000000}"/>
    <cellStyle name="Normal 7 6 2" xfId="322" xr:uid="{00000000-0005-0000-0000-000054000000}"/>
    <cellStyle name="Normal 7 6 2 2" xfId="539" xr:uid="{00000000-0005-0000-0000-000054000000}"/>
    <cellStyle name="Normal 7 6 2 2 2" xfId="1204" xr:uid="{00000000-0005-0000-0000-000054000000}"/>
    <cellStyle name="Normal 7 6 2 2 3" xfId="1869" xr:uid="{D375CC15-B4DF-4E4B-847F-2EA57CF8B48A}"/>
    <cellStyle name="Normal 7 6 2 2 4" xfId="2534" xr:uid="{C8201958-5562-4C44-8448-6C8218806139}"/>
    <cellStyle name="Normal 7 6 2 3" xfId="990" xr:uid="{00000000-0005-0000-0000-000054000000}"/>
    <cellStyle name="Normal 7 6 2 3 2" xfId="1655" xr:uid="{6A1AC354-80DF-4708-ABA9-A4623C5042D1}"/>
    <cellStyle name="Normal 7 6 2 3 3" xfId="2320" xr:uid="{83C374AE-FF65-4F28-9FAB-6CAE5BFBC580}"/>
    <cellStyle name="Normal 7 6 2 4" xfId="785" xr:uid="{00000000-0005-0000-0000-000054000000}"/>
    <cellStyle name="Normal 7 6 2 5" xfId="1450" xr:uid="{65095E4C-08BC-4C13-9C14-584493F9E84C}"/>
    <cellStyle name="Normal 7 6 2 6" xfId="2115" xr:uid="{5241AF47-9B13-488B-98D1-12439ABC9B59}"/>
    <cellStyle name="Normal 7 6 3" xfId="376" xr:uid="{00000000-0005-0000-0000-000054000000}"/>
    <cellStyle name="Normal 7 6 3 2" xfId="1043" xr:uid="{00000000-0005-0000-0000-000054000000}"/>
    <cellStyle name="Normal 7 6 3 2 2" xfId="1708" xr:uid="{1DCDF272-21D7-4CF7-AD80-E179FF53EBA7}"/>
    <cellStyle name="Normal 7 6 3 2 3" xfId="2373" xr:uid="{95B70705-0E25-467E-99C1-4CF612D5CEF0}"/>
    <cellStyle name="Normal 7 6 3 3" xfId="624" xr:uid="{00000000-0005-0000-0000-000054000000}"/>
    <cellStyle name="Normal 7 6 3 4" xfId="1289" xr:uid="{EE71226C-4B77-42BB-A080-BD7EEE3B7764}"/>
    <cellStyle name="Normal 7 6 3 5" xfId="1954" xr:uid="{8EDE7F12-C69F-4C40-9207-8D442EA41AE1}"/>
    <cellStyle name="Normal 7 6 4" xfId="363" xr:uid="{00000000-0005-0000-0000-000054000000}"/>
    <cellStyle name="Normal 7 6 4 2" xfId="1031" xr:uid="{00000000-0005-0000-0000-000054000000}"/>
    <cellStyle name="Normal 7 6 4 3" xfId="1696" xr:uid="{76F020A1-B6CF-4A78-9B98-362D59A3FCB4}"/>
    <cellStyle name="Normal 7 6 4 4" xfId="2361" xr:uid="{7C42F17E-55E8-4363-BFEE-761BE97923A4}"/>
    <cellStyle name="Normal 7 6 5" xfId="829" xr:uid="{00000000-0005-0000-0000-000054000000}"/>
    <cellStyle name="Normal 7 6 5 2" xfId="1494" xr:uid="{23AFDD76-0A13-4D08-BBEB-A01021D3385A}"/>
    <cellStyle name="Normal 7 6 5 3" xfId="2159" xr:uid="{E38E1DCB-F789-46D8-B3F5-C44CCCAFAEA9}"/>
    <cellStyle name="Normal 7 6 6" xfId="612" xr:uid="{00000000-0005-0000-0000-000054000000}"/>
    <cellStyle name="Normal 7 6 7" xfId="1277" xr:uid="{BFB059A0-2730-419C-954D-19FACCF4AF15}"/>
    <cellStyle name="Normal 7 6 8" xfId="1942" xr:uid="{BEC16BB7-D02F-4B63-B377-5789812388F6}"/>
    <cellStyle name="Normal 7 7" xfId="190" xr:uid="{00000000-0005-0000-0000-000054000000}"/>
    <cellStyle name="Normal 7 7 2" xfId="410" xr:uid="{00000000-0005-0000-0000-000054000000}"/>
    <cellStyle name="Normal 7 7 2 2" xfId="1075" xr:uid="{00000000-0005-0000-0000-000054000000}"/>
    <cellStyle name="Normal 7 7 2 3" xfId="1740" xr:uid="{52C96982-A026-430E-A6C3-20446148D8C5}"/>
    <cellStyle name="Normal 7 7 2 4" xfId="2405" xr:uid="{35E4FDD1-4471-40CA-A2CE-E8A68610AB36}"/>
    <cellStyle name="Normal 7 7 3" xfId="861" xr:uid="{00000000-0005-0000-0000-000054000000}"/>
    <cellStyle name="Normal 7 7 3 2" xfId="1526" xr:uid="{837D072A-CE18-4844-A5B0-784598707D38}"/>
    <cellStyle name="Normal 7 7 3 3" xfId="2191" xr:uid="{DF1F91AB-88BF-4FB8-8432-4E55FE9E5838}"/>
    <cellStyle name="Normal 7 7 4" xfId="656" xr:uid="{00000000-0005-0000-0000-000054000000}"/>
    <cellStyle name="Normal 7 7 5" xfId="1321" xr:uid="{1AD80900-2DDF-4D1B-A5DA-CC5C96FD6402}"/>
    <cellStyle name="Normal 7 7 6" xfId="1986" xr:uid="{06DEBB4D-AAE7-4F53-92C7-CF25AF8A97AB}"/>
    <cellStyle name="Normal 7 8" xfId="200" xr:uid="{00000000-0005-0000-0000-000054000000}"/>
    <cellStyle name="Normal 7 8 2" xfId="419" xr:uid="{00000000-0005-0000-0000-000054000000}"/>
    <cellStyle name="Normal 7 8 2 2" xfId="1084" xr:uid="{00000000-0005-0000-0000-000054000000}"/>
    <cellStyle name="Normal 7 8 2 3" xfId="1749" xr:uid="{003F50FA-542E-4541-BE83-CFC2C5A0E31A}"/>
    <cellStyle name="Normal 7 8 2 4" xfId="2414" xr:uid="{10E44D03-3A36-47B5-ABEA-95D39791469F}"/>
    <cellStyle name="Normal 7 8 3" xfId="870" xr:uid="{00000000-0005-0000-0000-000054000000}"/>
    <cellStyle name="Normal 7 8 3 2" xfId="1535" xr:uid="{B6D1C271-8691-49C8-B105-0249AF26964F}"/>
    <cellStyle name="Normal 7 8 3 3" xfId="2200" xr:uid="{37B6253F-37EA-4300-B159-E40159F65279}"/>
    <cellStyle name="Normal 7 8 4" xfId="665" xr:uid="{00000000-0005-0000-0000-000054000000}"/>
    <cellStyle name="Normal 7 8 5" xfId="1330" xr:uid="{BFAC7E87-9CD4-4E8B-B55D-2473EABB717F}"/>
    <cellStyle name="Normal 7 8 6" xfId="1995" xr:uid="{86453E18-4B01-4345-9753-C4E94716AD30}"/>
    <cellStyle name="Normal 7 9" xfId="223" xr:uid="{00000000-0005-0000-0000-000054000000}"/>
    <cellStyle name="Normal 7 9 2" xfId="442" xr:uid="{00000000-0005-0000-0000-000054000000}"/>
    <cellStyle name="Normal 7 9 2 2" xfId="1107" xr:uid="{00000000-0005-0000-0000-000054000000}"/>
    <cellStyle name="Normal 7 9 2 3" xfId="1772" xr:uid="{76C9498C-6FC5-4B21-838E-B0A1A384CCB9}"/>
    <cellStyle name="Normal 7 9 2 4" xfId="2437" xr:uid="{35AE9954-B509-4EF8-A120-F2C9CBA961FB}"/>
    <cellStyle name="Normal 7 9 3" xfId="893" xr:uid="{00000000-0005-0000-0000-000054000000}"/>
    <cellStyle name="Normal 7 9 3 2" xfId="1558" xr:uid="{4ACE9F6D-8D15-4992-98FB-E35539C21B4B}"/>
    <cellStyle name="Normal 7 9 3 3" xfId="2223" xr:uid="{6093A06B-27F0-4C27-9AB9-4F7680AB1F76}"/>
    <cellStyle name="Normal 7 9 4" xfId="688" xr:uid="{00000000-0005-0000-0000-000054000000}"/>
    <cellStyle name="Normal 7 9 5" xfId="1353" xr:uid="{DB9C9098-F7D3-464F-98E8-A3A8C8EBE489}"/>
    <cellStyle name="Normal 7 9 6" xfId="2018" xr:uid="{7677F2FB-832C-4C31-9392-DAF8C696E2DC}"/>
    <cellStyle name="Normal 8" xfId="106" xr:uid="{00000000-0005-0000-0000-00005C000000}"/>
    <cellStyle name="Normal 8 2" xfId="115" xr:uid="{00000000-0005-0000-0000-00005D000000}"/>
    <cellStyle name="Normal 8 3" xfId="192" xr:uid="{00000000-0005-0000-0000-000078000000}"/>
    <cellStyle name="Normal 8 3 2" xfId="285" xr:uid="{00000000-0005-0000-0000-000078000000}"/>
    <cellStyle name="Normal 9" xfId="107" xr:uid="{00000000-0005-0000-0000-00005E000000}"/>
    <cellStyle name="Normal 9 2" xfId="319" xr:uid="{00000000-0005-0000-0000-0000AF000000}"/>
    <cellStyle name="Normal 9 2 2" xfId="536" xr:uid="{00000000-0005-0000-0000-0000AF000000}"/>
    <cellStyle name="Normal 9 2 2 2" xfId="1201" xr:uid="{00000000-0005-0000-0000-0000AF000000}"/>
    <cellStyle name="Normal 9 2 2 3" xfId="1866" xr:uid="{C7C1814B-F439-4588-80FF-80CC78C919AC}"/>
    <cellStyle name="Normal 9 2 2 4" xfId="2531" xr:uid="{D2B40644-FB02-4E37-BB36-A75A2F848918}"/>
    <cellStyle name="Normal 9 2 3" xfId="987" xr:uid="{00000000-0005-0000-0000-0000AF000000}"/>
    <cellStyle name="Normal 9 2 3 2" xfId="1652" xr:uid="{2F316572-FF9E-4DB6-B3A5-BF553F1E916F}"/>
    <cellStyle name="Normal 9 2 3 3" xfId="2317" xr:uid="{5BA65EA7-526F-49AE-B8C8-230313E0CFC6}"/>
    <cellStyle name="Normal 9 2 4" xfId="782" xr:uid="{00000000-0005-0000-0000-0000AF000000}"/>
    <cellStyle name="Normal 9 2 5" xfId="1447" xr:uid="{8E77CAC2-F814-48D5-938D-D62D7CE48C9F}"/>
    <cellStyle name="Normal 9 2 6" xfId="2112" xr:uid="{370DD089-A464-4FDB-A728-ECD512159535}"/>
    <cellStyle name="Normal 9 3" xfId="381" xr:uid="{00000000-0005-0000-0000-00005E000000}"/>
    <cellStyle name="Normal 9 4" xfId="360" xr:uid="{00000000-0005-0000-0000-0000AF000000}"/>
    <cellStyle name="Normal 9 4 2" xfId="1028" xr:uid="{00000000-0005-0000-0000-0000AF000000}"/>
    <cellStyle name="Normal 9 4 3" xfId="1693" xr:uid="{3372D373-612F-4B94-A136-11EBA1EA77FE}"/>
    <cellStyle name="Normal 9 4 4" xfId="2358" xr:uid="{0D3A4B82-5196-4AB1-8E4E-36185817DACB}"/>
    <cellStyle name="Normal 9 5" xfId="609" xr:uid="{00000000-0005-0000-0000-0000AF000000}"/>
    <cellStyle name="Normal 9 6" xfId="1274" xr:uid="{BA914C34-E9CC-40EE-91AF-A623ABD7BA3A}"/>
    <cellStyle name="Normal 9 7" xfId="1939" xr:uid="{E8BB1A76-9FD3-4F65-ABE4-391B2F31E7EC}"/>
    <cellStyle name="Note" xfId="79" builtinId="10" customBuiltin="1"/>
    <cellStyle name="Note 2" xfId="80" xr:uid="{00000000-0005-0000-0000-000056000000}"/>
    <cellStyle name="Note 3" xfId="152" xr:uid="{00000000-0005-0000-0000-000060000000}"/>
    <cellStyle name="Output" xfId="81" builtinId="21" customBuiltin="1"/>
    <cellStyle name="Output 2" xfId="82" xr:uid="{00000000-0005-0000-0000-000058000000}"/>
    <cellStyle name="Output 3" xfId="153" xr:uid="{00000000-0005-0000-0000-000062000000}"/>
    <cellStyle name="Percent 2" xfId="94" xr:uid="{00000000-0005-0000-0000-000059000000}"/>
    <cellStyle name="Percent 2 10" xfId="221" xr:uid="{00000000-0005-0000-0000-000059000000}"/>
    <cellStyle name="Percent 2 10 2" xfId="440" xr:uid="{00000000-0005-0000-0000-000059000000}"/>
    <cellStyle name="Percent 2 10 2 2" xfId="1105" xr:uid="{00000000-0005-0000-0000-000059000000}"/>
    <cellStyle name="Percent 2 10 2 3" xfId="1770" xr:uid="{5011B3DF-DFE2-4254-900A-4693DFA783E3}"/>
    <cellStyle name="Percent 2 10 2 4" xfId="2435" xr:uid="{0D147AF8-D508-4AF7-8EE0-F2DF012EADD2}"/>
    <cellStyle name="Percent 2 10 3" xfId="891" xr:uid="{00000000-0005-0000-0000-000059000000}"/>
    <cellStyle name="Percent 2 10 3 2" xfId="1556" xr:uid="{FABBF8CE-5FD3-4BE3-8635-C232D8DC26C1}"/>
    <cellStyle name="Percent 2 10 3 3" xfId="2221" xr:uid="{54443DF1-F63C-4C77-935B-C2842F992D4A}"/>
    <cellStyle name="Percent 2 10 4" xfId="686" xr:uid="{00000000-0005-0000-0000-000059000000}"/>
    <cellStyle name="Percent 2 10 5" xfId="1351" xr:uid="{9D57A2D3-CFCE-42E1-A146-D0BF30886995}"/>
    <cellStyle name="Percent 2 10 6" xfId="2016" xr:uid="{09D9CABE-7C3A-45DD-99B5-534EC3299F35}"/>
    <cellStyle name="Percent 2 11" xfId="253" xr:uid="{00000000-0005-0000-0000-000059000000}"/>
    <cellStyle name="Percent 2 11 2" xfId="472" xr:uid="{00000000-0005-0000-0000-000059000000}"/>
    <cellStyle name="Percent 2 11 2 2" xfId="1137" xr:uid="{00000000-0005-0000-0000-000059000000}"/>
    <cellStyle name="Percent 2 11 2 3" xfId="1802" xr:uid="{0EEB2993-7807-4358-889A-29459AD4A3B3}"/>
    <cellStyle name="Percent 2 11 2 4" xfId="2467" xr:uid="{C390ED54-3227-40A4-8EB5-41ACA6B4845E}"/>
    <cellStyle name="Percent 2 11 3" xfId="923" xr:uid="{00000000-0005-0000-0000-000059000000}"/>
    <cellStyle name="Percent 2 11 3 2" xfId="1588" xr:uid="{FE8D1445-5F9C-4A5F-BF77-0E1AF57959BC}"/>
    <cellStyle name="Percent 2 11 3 3" xfId="2253" xr:uid="{FD4E986E-0E9E-48D1-93E5-36C88F9BB007}"/>
    <cellStyle name="Percent 2 11 4" xfId="718" xr:uid="{00000000-0005-0000-0000-000059000000}"/>
    <cellStyle name="Percent 2 11 5" xfId="1383" xr:uid="{96B246F6-E4C5-4F03-BC1A-601816243552}"/>
    <cellStyle name="Percent 2 11 6" xfId="2048" xr:uid="{C28AF27A-C18D-4B6A-ABB5-0F807BB16856}"/>
    <cellStyle name="Percent 2 12" xfId="287" xr:uid="{00000000-0005-0000-0000-000059000000}"/>
    <cellStyle name="Percent 2 12 2" xfId="504" xr:uid="{00000000-0005-0000-0000-000059000000}"/>
    <cellStyle name="Percent 2 12 2 2" xfId="1169" xr:uid="{00000000-0005-0000-0000-000059000000}"/>
    <cellStyle name="Percent 2 12 2 3" xfId="1834" xr:uid="{27EE2CCC-A44A-4CBD-8B97-D07AFA8E3F41}"/>
    <cellStyle name="Percent 2 12 2 4" xfId="2499" xr:uid="{20782D8F-4927-4643-BCE1-9553AF8CF0CC}"/>
    <cellStyle name="Percent 2 12 3" xfId="955" xr:uid="{00000000-0005-0000-0000-000059000000}"/>
    <cellStyle name="Percent 2 12 3 2" xfId="1620" xr:uid="{BA97117D-04CC-41F5-9832-931623228253}"/>
    <cellStyle name="Percent 2 12 3 3" xfId="2285" xr:uid="{54088785-D71F-45AB-8A81-877D3B3266A6}"/>
    <cellStyle name="Percent 2 12 4" xfId="750" xr:uid="{00000000-0005-0000-0000-000059000000}"/>
    <cellStyle name="Percent 2 12 5" xfId="1415" xr:uid="{9AE9B25D-5978-4704-956F-09FF3826E15F}"/>
    <cellStyle name="Percent 2 12 6" xfId="2080" xr:uid="{8DF505EF-51E8-4EFA-881A-768E6115CE02}"/>
    <cellStyle name="Percent 2 13" xfId="370" xr:uid="{00000000-0005-0000-0000-000059000000}"/>
    <cellStyle name="Percent 2 13 2" xfId="1037" xr:uid="{00000000-0005-0000-0000-000059000000}"/>
    <cellStyle name="Percent 2 13 2 2" xfId="1702" xr:uid="{E4B3201D-922A-4D30-8FC3-8C64B9787106}"/>
    <cellStyle name="Percent 2 13 2 3" xfId="2367" xr:uid="{099DDCDF-41A1-432F-A99F-5C5D1F0FE06C}"/>
    <cellStyle name="Percent 2 13 3" xfId="618" xr:uid="{00000000-0005-0000-0000-000059000000}"/>
    <cellStyle name="Percent 2 13 4" xfId="1283" xr:uid="{782F3D9D-F4D0-4CFC-B59D-3951291BF1DA}"/>
    <cellStyle name="Percent 2 13 5" xfId="1948" xr:uid="{AC35A09B-1DB9-447D-AFB7-15503B58429D}"/>
    <cellStyle name="Percent 2 14" xfId="545" xr:uid="{00000000-0005-0000-0000-000059000000}"/>
    <cellStyle name="Percent 2 14 2" xfId="1210" xr:uid="{00000000-0005-0000-0000-000059000000}"/>
    <cellStyle name="Percent 2 14 2 2" xfId="1875" xr:uid="{791F87ED-F755-4166-89D6-49484CFB84BD}"/>
    <cellStyle name="Percent 2 14 2 3" xfId="2540" xr:uid="{BD72D61D-11C7-41D8-89D8-3BE98DF83B7A}"/>
    <cellStyle name="Percent 2 14 3" xfId="791" xr:uid="{00000000-0005-0000-0000-000059000000}"/>
    <cellStyle name="Percent 2 14 4" xfId="1456" xr:uid="{CD55E248-5ED9-4FC6-A136-0F7BA5E4B813}"/>
    <cellStyle name="Percent 2 14 5" xfId="2121" xr:uid="{32ACEE70-C9AE-4A89-8A7E-7511D828F338}"/>
    <cellStyle name="Percent 2 15" xfId="328" xr:uid="{00000000-0005-0000-0000-000059000000}"/>
    <cellStyle name="Percent 2 15 2" xfId="996" xr:uid="{00000000-0005-0000-0000-000059000000}"/>
    <cellStyle name="Percent 2 15 3" xfId="1661" xr:uid="{92B5173A-88DC-4602-9FA1-0D176737220D}"/>
    <cellStyle name="Percent 2 15 4" xfId="2326" xr:uid="{B3D5113B-645D-46E8-8AA8-D2A0B6D11FB8}"/>
    <cellStyle name="Percent 2 16" xfId="823" xr:uid="{00000000-0005-0000-0000-000059000000}"/>
    <cellStyle name="Percent 2 16 2" xfId="1488" xr:uid="{8DFEA8B8-E4CF-44D0-89CF-7E3B567D9F43}"/>
    <cellStyle name="Percent 2 16 3" xfId="2153" xr:uid="{0495B678-4CAF-48F6-AD20-3868EBA1292F}"/>
    <cellStyle name="Percent 2 17" xfId="577" xr:uid="{00000000-0005-0000-0000-000059000000}"/>
    <cellStyle name="Percent 2 18" xfId="1242" xr:uid="{C1C16B40-2D31-42E6-8428-B306603A002F}"/>
    <cellStyle name="Percent 2 19" xfId="1907" xr:uid="{6260032B-8E7F-4CBC-96E6-E6D9CF902F88}"/>
    <cellStyle name="Percent 2 2" xfId="97" xr:uid="{00000000-0005-0000-0000-00005A000000}"/>
    <cellStyle name="Percent 2 2 10" xfId="256" xr:uid="{00000000-0005-0000-0000-00005A000000}"/>
    <cellStyle name="Percent 2 2 10 2" xfId="475" xr:uid="{00000000-0005-0000-0000-00005A000000}"/>
    <cellStyle name="Percent 2 2 10 2 2" xfId="1140" xr:uid="{00000000-0005-0000-0000-00005A000000}"/>
    <cellStyle name="Percent 2 2 10 2 3" xfId="1805" xr:uid="{86AE7976-B848-40EF-B948-8743834E9EF6}"/>
    <cellStyle name="Percent 2 2 10 2 4" xfId="2470" xr:uid="{B7043751-2161-4812-969A-9372BF4195AE}"/>
    <cellStyle name="Percent 2 2 10 3" xfId="926" xr:uid="{00000000-0005-0000-0000-00005A000000}"/>
    <cellStyle name="Percent 2 2 10 3 2" xfId="1591" xr:uid="{CA3D3443-0DEF-4489-8D46-DE4C29BD7317}"/>
    <cellStyle name="Percent 2 2 10 3 3" xfId="2256" xr:uid="{84F2426B-28A8-4FF4-AAAB-E9A41D7473EF}"/>
    <cellStyle name="Percent 2 2 10 4" xfId="721" xr:uid="{00000000-0005-0000-0000-00005A000000}"/>
    <cellStyle name="Percent 2 2 10 5" xfId="1386" xr:uid="{5269957B-C8F6-41C1-A9BB-CC6CA4AAA904}"/>
    <cellStyle name="Percent 2 2 10 6" xfId="2051" xr:uid="{487DF02D-6D9E-4379-AFE8-8A5DEF5FF505}"/>
    <cellStyle name="Percent 2 2 11" xfId="290" xr:uid="{00000000-0005-0000-0000-00005A000000}"/>
    <cellStyle name="Percent 2 2 11 2" xfId="507" xr:uid="{00000000-0005-0000-0000-00005A000000}"/>
    <cellStyle name="Percent 2 2 11 2 2" xfId="1172" xr:uid="{00000000-0005-0000-0000-00005A000000}"/>
    <cellStyle name="Percent 2 2 11 2 3" xfId="1837" xr:uid="{5A8520FE-5FBC-4E23-AAC9-9C868E0C9E30}"/>
    <cellStyle name="Percent 2 2 11 2 4" xfId="2502" xr:uid="{21A7ECBE-9FBC-410B-A206-5D0EC2AB2CBD}"/>
    <cellStyle name="Percent 2 2 11 3" xfId="958" xr:uid="{00000000-0005-0000-0000-00005A000000}"/>
    <cellStyle name="Percent 2 2 11 3 2" xfId="1623" xr:uid="{1D7A8231-A51B-4DF0-9853-E184422C5B63}"/>
    <cellStyle name="Percent 2 2 11 3 3" xfId="2288" xr:uid="{7CD765A1-4B30-41DC-B600-2BA8834D9295}"/>
    <cellStyle name="Percent 2 2 11 4" xfId="753" xr:uid="{00000000-0005-0000-0000-00005A000000}"/>
    <cellStyle name="Percent 2 2 11 5" xfId="1418" xr:uid="{B2DBB7AB-2113-472A-9C53-913F7314F2C3}"/>
    <cellStyle name="Percent 2 2 11 6" xfId="2083" xr:uid="{0B7911DE-961B-492D-B2F9-6DA204A9C1EC}"/>
    <cellStyle name="Percent 2 2 12" xfId="373" xr:uid="{00000000-0005-0000-0000-00005A000000}"/>
    <cellStyle name="Percent 2 2 12 2" xfId="1040" xr:uid="{00000000-0005-0000-0000-00005A000000}"/>
    <cellStyle name="Percent 2 2 12 2 2" xfId="1705" xr:uid="{BB7BF326-6D76-450A-8706-D9F06CA07FB2}"/>
    <cellStyle name="Percent 2 2 12 2 3" xfId="2370" xr:uid="{22AD9493-10F6-43C6-A48C-3031CBA7F9C5}"/>
    <cellStyle name="Percent 2 2 12 3" xfId="621" xr:uid="{00000000-0005-0000-0000-00005A000000}"/>
    <cellStyle name="Percent 2 2 12 4" xfId="1286" xr:uid="{BC82CF1B-F325-4EB1-A745-9D7ED6CF42C1}"/>
    <cellStyle name="Percent 2 2 12 5" xfId="1951" xr:uid="{304BDBE9-2CA3-4BF1-86E6-00D8F5675E3E}"/>
    <cellStyle name="Percent 2 2 13" xfId="548" xr:uid="{00000000-0005-0000-0000-00005A000000}"/>
    <cellStyle name="Percent 2 2 13 2" xfId="1213" xr:uid="{00000000-0005-0000-0000-00005A000000}"/>
    <cellStyle name="Percent 2 2 13 2 2" xfId="1878" xr:uid="{E695742B-F258-42C4-BB98-EB033CF47FCB}"/>
    <cellStyle name="Percent 2 2 13 2 3" xfId="2543" xr:uid="{4CA14871-7726-464B-AA3C-F4076EEC6A5F}"/>
    <cellStyle name="Percent 2 2 13 3" xfId="794" xr:uid="{00000000-0005-0000-0000-00005A000000}"/>
    <cellStyle name="Percent 2 2 13 4" xfId="1459" xr:uid="{322DB5FC-0B53-44B9-BB92-00A27C6DBB87}"/>
    <cellStyle name="Percent 2 2 13 5" xfId="2124" xr:uid="{E7587A35-51C9-4125-8FE9-FBEF426C9406}"/>
    <cellStyle name="Percent 2 2 14" xfId="331" xr:uid="{00000000-0005-0000-0000-00005A000000}"/>
    <cellStyle name="Percent 2 2 14 2" xfId="999" xr:uid="{00000000-0005-0000-0000-00005A000000}"/>
    <cellStyle name="Percent 2 2 14 3" xfId="1664" xr:uid="{6422131F-54B8-41F4-AD41-3FE50E2818DB}"/>
    <cellStyle name="Percent 2 2 14 4" xfId="2329" xr:uid="{41F4ED6D-D279-4503-B574-EEBA40B08301}"/>
    <cellStyle name="Percent 2 2 15" xfId="826" xr:uid="{00000000-0005-0000-0000-00005A000000}"/>
    <cellStyle name="Percent 2 2 15 2" xfId="1491" xr:uid="{E1C6BA26-ED40-45EE-8B0E-7CB92167650D}"/>
    <cellStyle name="Percent 2 2 15 3" xfId="2156" xr:uid="{234EC39C-45A1-4516-8F67-8997C0D2A6EE}"/>
    <cellStyle name="Percent 2 2 16" xfId="580" xr:uid="{00000000-0005-0000-0000-00005A000000}"/>
    <cellStyle name="Percent 2 2 17" xfId="1245" xr:uid="{FF07542F-9515-4049-9B95-AA0B60832F75}"/>
    <cellStyle name="Percent 2 2 18" xfId="1910" xr:uid="{C59CEFF4-85D7-4544-A939-A39DBDDF0671}"/>
    <cellStyle name="Percent 2 2 2" xfId="165" xr:uid="{00000000-0005-0000-0000-00005A000000}"/>
    <cellStyle name="Percent 2 2 2 10" xfId="552" xr:uid="{00000000-0005-0000-0000-00005A000000}"/>
    <cellStyle name="Percent 2 2 2 10 2" xfId="1217" xr:uid="{00000000-0005-0000-0000-00005A000000}"/>
    <cellStyle name="Percent 2 2 2 10 2 2" xfId="1882" xr:uid="{602806B6-5D8E-4A5A-BB9A-95D6F8989A17}"/>
    <cellStyle name="Percent 2 2 2 10 2 3" xfId="2547" xr:uid="{5F9756DE-C1B1-40CB-9E7D-0E993417444F}"/>
    <cellStyle name="Percent 2 2 2 10 3" xfId="798" xr:uid="{00000000-0005-0000-0000-00005A000000}"/>
    <cellStyle name="Percent 2 2 2 10 4" xfId="1463" xr:uid="{43F388C1-AA87-484E-9C7C-556A1D3C5CCA}"/>
    <cellStyle name="Percent 2 2 2 10 5" xfId="2128" xr:uid="{60B4E0FC-A7F1-49CD-B837-703F6DDEE168}"/>
    <cellStyle name="Percent 2 2 2 11" xfId="335" xr:uid="{00000000-0005-0000-0000-00005A000000}"/>
    <cellStyle name="Percent 2 2 2 11 2" xfId="1003" xr:uid="{00000000-0005-0000-0000-00005A000000}"/>
    <cellStyle name="Percent 2 2 2 11 3" xfId="1668" xr:uid="{E780DE7E-69D8-4A12-82BE-207C92AB4CFA}"/>
    <cellStyle name="Percent 2 2 2 11 4" xfId="2333" xr:uid="{12EA4D31-B967-45B7-94C8-CA1FAD37F352}"/>
    <cellStyle name="Percent 2 2 2 12" xfId="842" xr:uid="{00000000-0005-0000-0000-00005A000000}"/>
    <cellStyle name="Percent 2 2 2 12 2" xfId="1507" xr:uid="{AB1B17A8-5152-4567-88E4-9886278881D2}"/>
    <cellStyle name="Percent 2 2 2 12 3" xfId="2172" xr:uid="{B0537978-096D-4B7F-A4CB-5A47D96C67D6}"/>
    <cellStyle name="Percent 2 2 2 13" xfId="584" xr:uid="{00000000-0005-0000-0000-00005A000000}"/>
    <cellStyle name="Percent 2 2 2 14" xfId="1249" xr:uid="{A78BB5B9-14CD-47D7-92FB-A6A0741B7007}"/>
    <cellStyle name="Percent 2 2 2 15" xfId="1914" xr:uid="{1DC92AA0-2BF9-4C38-8AFB-3F58ADA7BC03}"/>
    <cellStyle name="Percent 2 2 2 2" xfId="176" xr:uid="{00000000-0005-0000-0000-00005A000000}"/>
    <cellStyle name="Percent 2 2 2 2 10" xfId="600" xr:uid="{00000000-0005-0000-0000-00005A000000}"/>
    <cellStyle name="Percent 2 2 2 2 11" xfId="1265" xr:uid="{83EBD165-2805-4E2B-9803-7C485F406971}"/>
    <cellStyle name="Percent 2 2 2 2 12" xfId="1930" xr:uid="{B898851D-7958-4A3E-AFF6-611778DE237A}"/>
    <cellStyle name="Percent 2 2 2 2 2" xfId="212" xr:uid="{00000000-0005-0000-0000-00005A000000}"/>
    <cellStyle name="Percent 2 2 2 2 2 2" xfId="431" xr:uid="{00000000-0005-0000-0000-00005A000000}"/>
    <cellStyle name="Percent 2 2 2 2 2 2 2" xfId="1096" xr:uid="{00000000-0005-0000-0000-00005A000000}"/>
    <cellStyle name="Percent 2 2 2 2 2 2 3" xfId="1761" xr:uid="{25FC64D6-323C-421E-8F90-4AC4DAC0B3DE}"/>
    <cellStyle name="Percent 2 2 2 2 2 2 4" xfId="2426" xr:uid="{A1939AC7-9CC5-4904-8772-81D852909DFC}"/>
    <cellStyle name="Percent 2 2 2 2 2 3" xfId="882" xr:uid="{00000000-0005-0000-0000-00005A000000}"/>
    <cellStyle name="Percent 2 2 2 2 2 3 2" xfId="1547" xr:uid="{875441E7-713E-4967-8716-F473E17D223F}"/>
    <cellStyle name="Percent 2 2 2 2 2 3 3" xfId="2212" xr:uid="{FF82E60E-0663-49A9-A36A-51DB88E9873F}"/>
    <cellStyle name="Percent 2 2 2 2 2 4" xfId="677" xr:uid="{00000000-0005-0000-0000-00005A000000}"/>
    <cellStyle name="Percent 2 2 2 2 2 5" xfId="1342" xr:uid="{B6FC7A15-7035-419C-A5EA-11E8400610DF}"/>
    <cellStyle name="Percent 2 2 2 2 2 6" xfId="2007" xr:uid="{8055F40E-FC09-4097-B572-073355B59BA2}"/>
    <cellStyle name="Percent 2 2 2 2 3" xfId="244" xr:uid="{00000000-0005-0000-0000-00005A000000}"/>
    <cellStyle name="Percent 2 2 2 2 3 2" xfId="463" xr:uid="{00000000-0005-0000-0000-00005A000000}"/>
    <cellStyle name="Percent 2 2 2 2 3 2 2" xfId="1128" xr:uid="{00000000-0005-0000-0000-00005A000000}"/>
    <cellStyle name="Percent 2 2 2 2 3 2 3" xfId="1793" xr:uid="{B0AEF3B1-303E-4CDF-94FE-E0162D285FB3}"/>
    <cellStyle name="Percent 2 2 2 2 3 2 4" xfId="2458" xr:uid="{6B853DE4-4119-4B79-8244-57503E93134D}"/>
    <cellStyle name="Percent 2 2 2 2 3 3" xfId="914" xr:uid="{00000000-0005-0000-0000-00005A000000}"/>
    <cellStyle name="Percent 2 2 2 2 3 3 2" xfId="1579" xr:uid="{472B3D00-5FF3-418D-848E-AE2F99AC28A3}"/>
    <cellStyle name="Percent 2 2 2 2 3 3 3" xfId="2244" xr:uid="{0267C1C3-E96F-453B-8380-7B985E89E007}"/>
    <cellStyle name="Percent 2 2 2 2 3 4" xfId="709" xr:uid="{00000000-0005-0000-0000-00005A000000}"/>
    <cellStyle name="Percent 2 2 2 2 3 5" xfId="1374" xr:uid="{CD399055-86DD-46CC-A482-9A9E2A6FA169}"/>
    <cellStyle name="Percent 2 2 2 2 3 6" xfId="2039" xr:uid="{654859B0-2EFC-4778-BAE4-CB1B42789A3A}"/>
    <cellStyle name="Percent 2 2 2 2 4" xfId="276" xr:uid="{00000000-0005-0000-0000-00005A000000}"/>
    <cellStyle name="Percent 2 2 2 2 4 2" xfId="495" xr:uid="{00000000-0005-0000-0000-00005A000000}"/>
    <cellStyle name="Percent 2 2 2 2 4 2 2" xfId="1160" xr:uid="{00000000-0005-0000-0000-00005A000000}"/>
    <cellStyle name="Percent 2 2 2 2 4 2 3" xfId="1825" xr:uid="{B89C0093-C463-4A4F-BFEC-7268DA7BAEE7}"/>
    <cellStyle name="Percent 2 2 2 2 4 2 4" xfId="2490" xr:uid="{D191428B-0B84-4962-85D5-692A578E3837}"/>
    <cellStyle name="Percent 2 2 2 2 4 3" xfId="946" xr:uid="{00000000-0005-0000-0000-00005A000000}"/>
    <cellStyle name="Percent 2 2 2 2 4 3 2" xfId="1611" xr:uid="{67358013-DD5B-4349-AA9A-AA5E9BB339F7}"/>
    <cellStyle name="Percent 2 2 2 2 4 3 3" xfId="2276" xr:uid="{87F10B0D-1FB0-4D5F-A57C-31973EB89B56}"/>
    <cellStyle name="Percent 2 2 2 2 4 4" xfId="741" xr:uid="{00000000-0005-0000-0000-00005A000000}"/>
    <cellStyle name="Percent 2 2 2 2 4 5" xfId="1406" xr:uid="{EBD0BE22-9D31-4EE3-8344-5172E6E693E9}"/>
    <cellStyle name="Percent 2 2 2 2 4 6" xfId="2071" xr:uid="{EA80717E-BD1A-437D-A050-3E9577C6DA6B}"/>
    <cellStyle name="Percent 2 2 2 2 5" xfId="310" xr:uid="{00000000-0005-0000-0000-00005A000000}"/>
    <cellStyle name="Percent 2 2 2 2 5 2" xfId="527" xr:uid="{00000000-0005-0000-0000-00005A000000}"/>
    <cellStyle name="Percent 2 2 2 2 5 2 2" xfId="1192" xr:uid="{00000000-0005-0000-0000-00005A000000}"/>
    <cellStyle name="Percent 2 2 2 2 5 2 3" xfId="1857" xr:uid="{B8B357CE-C75C-404C-9697-BEBE226A6191}"/>
    <cellStyle name="Percent 2 2 2 2 5 2 4" xfId="2522" xr:uid="{35B83071-13F1-4BE3-B8C5-E8A947F4B541}"/>
    <cellStyle name="Percent 2 2 2 2 5 3" xfId="978" xr:uid="{00000000-0005-0000-0000-00005A000000}"/>
    <cellStyle name="Percent 2 2 2 2 5 3 2" xfId="1643" xr:uid="{CE851D44-CF89-41B6-8ABE-C0D627028CC1}"/>
    <cellStyle name="Percent 2 2 2 2 5 3 3" xfId="2308" xr:uid="{B6EBE812-F72E-4143-B079-B73C2AA98685}"/>
    <cellStyle name="Percent 2 2 2 2 5 4" xfId="773" xr:uid="{00000000-0005-0000-0000-00005A000000}"/>
    <cellStyle name="Percent 2 2 2 2 5 5" xfId="1438" xr:uid="{21F889C8-123D-4EF3-B89B-FC9B63BBE94E}"/>
    <cellStyle name="Percent 2 2 2 2 5 6" xfId="2103" xr:uid="{21093DD5-1F3B-4EDE-907E-4143555F4D94}"/>
    <cellStyle name="Percent 2 2 2 2 6" xfId="399" xr:uid="{00000000-0005-0000-0000-00005A000000}"/>
    <cellStyle name="Percent 2 2 2 2 6 2" xfId="1064" xr:uid="{00000000-0005-0000-0000-00005A000000}"/>
    <cellStyle name="Percent 2 2 2 2 6 2 2" xfId="1729" xr:uid="{D7B452AB-79E0-47B9-B7B9-0287E0563214}"/>
    <cellStyle name="Percent 2 2 2 2 6 2 3" xfId="2394" xr:uid="{3046769D-8AA9-46D9-9D57-22E448BA39A4}"/>
    <cellStyle name="Percent 2 2 2 2 6 3" xfId="645" xr:uid="{00000000-0005-0000-0000-00005A000000}"/>
    <cellStyle name="Percent 2 2 2 2 6 4" xfId="1310" xr:uid="{DB6B2A99-345E-45C9-B83E-2CEBF64B55F9}"/>
    <cellStyle name="Percent 2 2 2 2 6 5" xfId="1975" xr:uid="{C618425E-70FF-4E30-839C-2DB68B37546D}"/>
    <cellStyle name="Percent 2 2 2 2 7" xfId="568" xr:uid="{00000000-0005-0000-0000-00005A000000}"/>
    <cellStyle name="Percent 2 2 2 2 7 2" xfId="1233" xr:uid="{00000000-0005-0000-0000-00005A000000}"/>
    <cellStyle name="Percent 2 2 2 2 7 2 2" xfId="1898" xr:uid="{DCBF2027-A20E-49DD-9D4A-B22B6B9BEAE3}"/>
    <cellStyle name="Percent 2 2 2 2 7 2 3" xfId="2563" xr:uid="{3C58A9AF-CE03-4A81-935B-FD34C7FC25C6}"/>
    <cellStyle name="Percent 2 2 2 2 7 3" xfId="814" xr:uid="{00000000-0005-0000-0000-00005A000000}"/>
    <cellStyle name="Percent 2 2 2 2 7 4" xfId="1479" xr:uid="{89779D30-121D-46AB-8882-221C2A851658}"/>
    <cellStyle name="Percent 2 2 2 2 7 5" xfId="2144" xr:uid="{50CFB9C8-B05B-42E4-915F-304D64E69F33}"/>
    <cellStyle name="Percent 2 2 2 2 8" xfId="351" xr:uid="{00000000-0005-0000-0000-00005A000000}"/>
    <cellStyle name="Percent 2 2 2 2 8 2" xfId="1019" xr:uid="{00000000-0005-0000-0000-00005A000000}"/>
    <cellStyle name="Percent 2 2 2 2 8 3" xfId="1684" xr:uid="{40A0000C-3A5E-45FC-86E1-CE8D1D2193FD}"/>
    <cellStyle name="Percent 2 2 2 2 8 4" xfId="2349" xr:uid="{23B95C8A-D07E-4B81-B775-7A0670B28224}"/>
    <cellStyle name="Percent 2 2 2 2 9" xfId="850" xr:uid="{00000000-0005-0000-0000-00005A000000}"/>
    <cellStyle name="Percent 2 2 2 2 9 2" xfId="1515" xr:uid="{F96E7344-ECA5-463C-AD54-9903E174BC81}"/>
    <cellStyle name="Percent 2 2 2 2 9 3" xfId="2180" xr:uid="{D1381F5F-5D26-4D38-BBFC-F7BDB2AB8449}"/>
    <cellStyle name="Percent 2 2 2 3" xfId="186" xr:uid="{00000000-0005-0000-0000-00005A000000}"/>
    <cellStyle name="Percent 2 2 2 3 10" xfId="608" xr:uid="{00000000-0005-0000-0000-00005A000000}"/>
    <cellStyle name="Percent 2 2 2 3 11" xfId="1273" xr:uid="{B4A4BB63-D200-4ED9-AF57-914F312BA843}"/>
    <cellStyle name="Percent 2 2 2 3 12" xfId="1938" xr:uid="{79CEC77E-0190-44D1-99BA-4F5C57CEE1E1}"/>
    <cellStyle name="Percent 2 2 2 3 2" xfId="220" xr:uid="{00000000-0005-0000-0000-00005A000000}"/>
    <cellStyle name="Percent 2 2 2 3 2 2" xfId="439" xr:uid="{00000000-0005-0000-0000-00005A000000}"/>
    <cellStyle name="Percent 2 2 2 3 2 2 2" xfId="1104" xr:uid="{00000000-0005-0000-0000-00005A000000}"/>
    <cellStyle name="Percent 2 2 2 3 2 2 3" xfId="1769" xr:uid="{8738A287-80A1-4454-AA37-5168A1126745}"/>
    <cellStyle name="Percent 2 2 2 3 2 2 4" xfId="2434" xr:uid="{3E038407-F45D-4C53-B5BD-C7AC701F2AE3}"/>
    <cellStyle name="Percent 2 2 2 3 2 3" xfId="890" xr:uid="{00000000-0005-0000-0000-00005A000000}"/>
    <cellStyle name="Percent 2 2 2 3 2 3 2" xfId="1555" xr:uid="{CCFB6855-FA9D-4352-9681-F214ECE320AC}"/>
    <cellStyle name="Percent 2 2 2 3 2 3 3" xfId="2220" xr:uid="{29662669-C26E-49A1-A553-5F24CD8B807F}"/>
    <cellStyle name="Percent 2 2 2 3 2 4" xfId="685" xr:uid="{00000000-0005-0000-0000-00005A000000}"/>
    <cellStyle name="Percent 2 2 2 3 2 5" xfId="1350" xr:uid="{26BC7846-0F3A-433D-AAD3-C868D4263601}"/>
    <cellStyle name="Percent 2 2 2 3 2 6" xfId="2015" xr:uid="{25216E41-79E1-4584-A597-5572A610AB79}"/>
    <cellStyle name="Percent 2 2 2 3 3" xfId="252" xr:uid="{00000000-0005-0000-0000-00005A000000}"/>
    <cellStyle name="Percent 2 2 2 3 3 2" xfId="471" xr:uid="{00000000-0005-0000-0000-00005A000000}"/>
    <cellStyle name="Percent 2 2 2 3 3 2 2" xfId="1136" xr:uid="{00000000-0005-0000-0000-00005A000000}"/>
    <cellStyle name="Percent 2 2 2 3 3 2 3" xfId="1801" xr:uid="{2F648C3C-6677-49A5-8976-22FBC12FBEC6}"/>
    <cellStyle name="Percent 2 2 2 3 3 2 4" xfId="2466" xr:uid="{3D5E9561-6544-422A-9354-B20887383B41}"/>
    <cellStyle name="Percent 2 2 2 3 3 3" xfId="922" xr:uid="{00000000-0005-0000-0000-00005A000000}"/>
    <cellStyle name="Percent 2 2 2 3 3 3 2" xfId="1587" xr:uid="{ED72293A-575C-4A2C-ADF6-A7608902A231}"/>
    <cellStyle name="Percent 2 2 2 3 3 3 3" xfId="2252" xr:uid="{20255171-A3C7-434A-A22A-CAEC22C437D9}"/>
    <cellStyle name="Percent 2 2 2 3 3 4" xfId="717" xr:uid="{00000000-0005-0000-0000-00005A000000}"/>
    <cellStyle name="Percent 2 2 2 3 3 5" xfId="1382" xr:uid="{9F9E576A-C07D-42A7-9581-63A20F9A2FCE}"/>
    <cellStyle name="Percent 2 2 2 3 3 6" xfId="2047" xr:uid="{64B1D76D-74BD-48E9-B89D-CE5C829D79A0}"/>
    <cellStyle name="Percent 2 2 2 3 4" xfId="284" xr:uid="{00000000-0005-0000-0000-00005A000000}"/>
    <cellStyle name="Percent 2 2 2 3 4 2" xfId="503" xr:uid="{00000000-0005-0000-0000-00005A000000}"/>
    <cellStyle name="Percent 2 2 2 3 4 2 2" xfId="1168" xr:uid="{00000000-0005-0000-0000-00005A000000}"/>
    <cellStyle name="Percent 2 2 2 3 4 2 3" xfId="1833" xr:uid="{C271686F-5A78-4666-8512-CFE45A00F6D9}"/>
    <cellStyle name="Percent 2 2 2 3 4 2 4" xfId="2498" xr:uid="{FD2B013B-D8CC-44B7-85DF-F26F994AB7A7}"/>
    <cellStyle name="Percent 2 2 2 3 4 3" xfId="954" xr:uid="{00000000-0005-0000-0000-00005A000000}"/>
    <cellStyle name="Percent 2 2 2 3 4 3 2" xfId="1619" xr:uid="{45B421E1-90CB-47E2-BAAF-4A06FC3B0C10}"/>
    <cellStyle name="Percent 2 2 2 3 4 3 3" xfId="2284" xr:uid="{B82989AC-EE8A-4FC7-934B-FF3CCE8D8822}"/>
    <cellStyle name="Percent 2 2 2 3 4 4" xfId="749" xr:uid="{00000000-0005-0000-0000-00005A000000}"/>
    <cellStyle name="Percent 2 2 2 3 4 5" xfId="1414" xr:uid="{50F72F1A-5710-4BBA-A30B-3858817482D4}"/>
    <cellStyle name="Percent 2 2 2 3 4 6" xfId="2079" xr:uid="{F3BEA685-999F-44B5-B8F0-0BCDAE0A5125}"/>
    <cellStyle name="Percent 2 2 2 3 5" xfId="318" xr:uid="{00000000-0005-0000-0000-00005A000000}"/>
    <cellStyle name="Percent 2 2 2 3 5 2" xfId="535" xr:uid="{00000000-0005-0000-0000-00005A000000}"/>
    <cellStyle name="Percent 2 2 2 3 5 2 2" xfId="1200" xr:uid="{00000000-0005-0000-0000-00005A000000}"/>
    <cellStyle name="Percent 2 2 2 3 5 2 3" xfId="1865" xr:uid="{32AC1FA3-A361-4D52-8764-F8DA12925261}"/>
    <cellStyle name="Percent 2 2 2 3 5 2 4" xfId="2530" xr:uid="{1F93D012-B250-420A-97FD-7C84E9BECB4A}"/>
    <cellStyle name="Percent 2 2 2 3 5 3" xfId="986" xr:uid="{00000000-0005-0000-0000-00005A000000}"/>
    <cellStyle name="Percent 2 2 2 3 5 3 2" xfId="1651" xr:uid="{18B7F6E2-1A72-4DE4-B651-C183422AD6E2}"/>
    <cellStyle name="Percent 2 2 2 3 5 3 3" xfId="2316" xr:uid="{9CF31EB2-889A-4134-97D6-28598D8D3D6A}"/>
    <cellStyle name="Percent 2 2 2 3 5 4" xfId="781" xr:uid="{00000000-0005-0000-0000-00005A000000}"/>
    <cellStyle name="Percent 2 2 2 3 5 5" xfId="1446" xr:uid="{008513EA-7141-44F4-B53B-55A7781D76B3}"/>
    <cellStyle name="Percent 2 2 2 3 5 6" xfId="2111" xr:uid="{80AB1B34-0A66-464F-A936-9EAC831A2BD9}"/>
    <cellStyle name="Percent 2 2 2 3 6" xfId="407" xr:uid="{00000000-0005-0000-0000-00005A000000}"/>
    <cellStyle name="Percent 2 2 2 3 6 2" xfId="1072" xr:uid="{00000000-0005-0000-0000-00005A000000}"/>
    <cellStyle name="Percent 2 2 2 3 6 2 2" xfId="1737" xr:uid="{BDD635F1-5B48-4383-9BCE-8478808B8C71}"/>
    <cellStyle name="Percent 2 2 2 3 6 2 3" xfId="2402" xr:uid="{8D4B6BB6-F29C-445E-B6DC-BCCDDB7EE31B}"/>
    <cellStyle name="Percent 2 2 2 3 6 3" xfId="653" xr:uid="{00000000-0005-0000-0000-00005A000000}"/>
    <cellStyle name="Percent 2 2 2 3 6 4" xfId="1318" xr:uid="{4D51BE1F-E6FF-4928-9A45-72143CB6C782}"/>
    <cellStyle name="Percent 2 2 2 3 6 5" xfId="1983" xr:uid="{D8E65DB3-DFB8-4E59-B99E-1157D8F15BC4}"/>
    <cellStyle name="Percent 2 2 2 3 7" xfId="576" xr:uid="{00000000-0005-0000-0000-00005A000000}"/>
    <cellStyle name="Percent 2 2 2 3 7 2" xfId="1241" xr:uid="{00000000-0005-0000-0000-00005A000000}"/>
    <cellStyle name="Percent 2 2 2 3 7 2 2" xfId="1906" xr:uid="{B1679C30-0040-4DAB-BFAB-2E4985CE94FD}"/>
    <cellStyle name="Percent 2 2 2 3 7 2 3" xfId="2571" xr:uid="{A0B69625-E3A1-4660-A17C-A8CAA6C63DAA}"/>
    <cellStyle name="Percent 2 2 2 3 7 3" xfId="822" xr:uid="{00000000-0005-0000-0000-00005A000000}"/>
    <cellStyle name="Percent 2 2 2 3 7 4" xfId="1487" xr:uid="{7BD08180-40C7-4B91-92E2-1D401157AA4B}"/>
    <cellStyle name="Percent 2 2 2 3 7 5" xfId="2152" xr:uid="{4D99CF45-F843-4018-935E-4A29E2AE560D}"/>
    <cellStyle name="Percent 2 2 2 3 8" xfId="359" xr:uid="{00000000-0005-0000-0000-00005A000000}"/>
    <cellStyle name="Percent 2 2 2 3 8 2" xfId="1027" xr:uid="{00000000-0005-0000-0000-00005A000000}"/>
    <cellStyle name="Percent 2 2 2 3 8 3" xfId="1692" xr:uid="{E3088C59-A32C-48C1-874A-30B41C2CA126}"/>
    <cellStyle name="Percent 2 2 2 3 8 4" xfId="2357" xr:uid="{9B0C86FC-589D-4792-865C-724DDC513F8A}"/>
    <cellStyle name="Percent 2 2 2 3 9" xfId="858" xr:uid="{00000000-0005-0000-0000-00005A000000}"/>
    <cellStyle name="Percent 2 2 2 3 9 2" xfId="1523" xr:uid="{83009B79-638F-45C4-A8E9-7E01E2D75C4B}"/>
    <cellStyle name="Percent 2 2 2 3 9 3" xfId="2188" xr:uid="{C575DAF1-39E6-4C4A-9ECB-1DD3B1B691B6}"/>
    <cellStyle name="Percent 2 2 2 4" xfId="196" xr:uid="{00000000-0005-0000-0000-00005A000000}"/>
    <cellStyle name="Percent 2 2 2 4 10" xfId="1257" xr:uid="{B605FC70-CFFD-4494-9A50-74EB70AFEFC5}"/>
    <cellStyle name="Percent 2 2 2 4 11" xfId="1922" xr:uid="{3A8A20BA-5CF2-4089-BB73-509472E7ED93}"/>
    <cellStyle name="Percent 2 2 2 4 2" xfId="236" xr:uid="{00000000-0005-0000-0000-00005A000000}"/>
    <cellStyle name="Percent 2 2 2 4 2 2" xfId="455" xr:uid="{00000000-0005-0000-0000-00005A000000}"/>
    <cellStyle name="Percent 2 2 2 4 2 2 2" xfId="1120" xr:uid="{00000000-0005-0000-0000-00005A000000}"/>
    <cellStyle name="Percent 2 2 2 4 2 2 3" xfId="1785" xr:uid="{F79BC851-E58C-4BF5-9CBE-8EF2876E0632}"/>
    <cellStyle name="Percent 2 2 2 4 2 2 4" xfId="2450" xr:uid="{152909C5-5AAB-45B9-8146-81636DE2AA9F}"/>
    <cellStyle name="Percent 2 2 2 4 2 3" xfId="906" xr:uid="{00000000-0005-0000-0000-00005A000000}"/>
    <cellStyle name="Percent 2 2 2 4 2 3 2" xfId="1571" xr:uid="{C7289756-A58D-49D1-B6B2-6C7143AC9CDE}"/>
    <cellStyle name="Percent 2 2 2 4 2 3 3" xfId="2236" xr:uid="{BAEEA3DA-5F1D-4259-A048-9C15B3D1866C}"/>
    <cellStyle name="Percent 2 2 2 4 2 4" xfId="701" xr:uid="{00000000-0005-0000-0000-00005A000000}"/>
    <cellStyle name="Percent 2 2 2 4 2 5" xfId="1366" xr:uid="{8BD003C0-F60B-45FF-86E4-9496141CF1AF}"/>
    <cellStyle name="Percent 2 2 2 4 2 6" xfId="2031" xr:uid="{94AE7087-1F5B-4B62-8B1C-CB5035BA53AA}"/>
    <cellStyle name="Percent 2 2 2 4 3" xfId="268" xr:uid="{00000000-0005-0000-0000-00005A000000}"/>
    <cellStyle name="Percent 2 2 2 4 3 2" xfId="487" xr:uid="{00000000-0005-0000-0000-00005A000000}"/>
    <cellStyle name="Percent 2 2 2 4 3 2 2" xfId="1152" xr:uid="{00000000-0005-0000-0000-00005A000000}"/>
    <cellStyle name="Percent 2 2 2 4 3 2 3" xfId="1817" xr:uid="{FF7CF793-EB29-4C4D-BF32-DEA293AD1524}"/>
    <cellStyle name="Percent 2 2 2 4 3 2 4" xfId="2482" xr:uid="{10DDF4AF-D88E-4ABB-A013-E203F31F9D1F}"/>
    <cellStyle name="Percent 2 2 2 4 3 3" xfId="938" xr:uid="{00000000-0005-0000-0000-00005A000000}"/>
    <cellStyle name="Percent 2 2 2 4 3 3 2" xfId="1603" xr:uid="{F6A7163B-157B-4C75-9B4C-7D1B94805482}"/>
    <cellStyle name="Percent 2 2 2 4 3 3 3" xfId="2268" xr:uid="{6EBCFDF0-6461-4364-B3DA-85C2CF5D2408}"/>
    <cellStyle name="Percent 2 2 2 4 3 4" xfId="733" xr:uid="{00000000-0005-0000-0000-00005A000000}"/>
    <cellStyle name="Percent 2 2 2 4 3 5" xfId="1398" xr:uid="{D50F03CB-E92C-4E24-B5AD-5C45BBCFE32C}"/>
    <cellStyle name="Percent 2 2 2 4 3 6" xfId="2063" xr:uid="{99B9958A-BFB3-4362-ABD4-29C253D30F16}"/>
    <cellStyle name="Percent 2 2 2 4 4" xfId="302" xr:uid="{00000000-0005-0000-0000-00005A000000}"/>
    <cellStyle name="Percent 2 2 2 4 4 2" xfId="519" xr:uid="{00000000-0005-0000-0000-00005A000000}"/>
    <cellStyle name="Percent 2 2 2 4 4 2 2" xfId="1184" xr:uid="{00000000-0005-0000-0000-00005A000000}"/>
    <cellStyle name="Percent 2 2 2 4 4 2 3" xfId="1849" xr:uid="{00B41019-6186-45E4-9AFC-8E0DF101A2F6}"/>
    <cellStyle name="Percent 2 2 2 4 4 2 4" xfId="2514" xr:uid="{917FD1B7-FBBC-4DAE-8432-0B9941B5E76E}"/>
    <cellStyle name="Percent 2 2 2 4 4 3" xfId="970" xr:uid="{00000000-0005-0000-0000-00005A000000}"/>
    <cellStyle name="Percent 2 2 2 4 4 3 2" xfId="1635" xr:uid="{4A182B00-74D3-4FDE-9B6E-DC792264667E}"/>
    <cellStyle name="Percent 2 2 2 4 4 3 3" xfId="2300" xr:uid="{28A9E4DF-3AE8-4EA5-BF9E-81C8F7FE188E}"/>
    <cellStyle name="Percent 2 2 2 4 4 4" xfId="765" xr:uid="{00000000-0005-0000-0000-00005A000000}"/>
    <cellStyle name="Percent 2 2 2 4 4 5" xfId="1430" xr:uid="{FA366FBB-56A4-418E-93D1-EC1F6B83C8B5}"/>
    <cellStyle name="Percent 2 2 2 4 4 6" xfId="2095" xr:uid="{86D2B0CB-E0D8-4D32-88B5-195D77C1BC99}"/>
    <cellStyle name="Percent 2 2 2 4 5" xfId="415" xr:uid="{00000000-0005-0000-0000-00005A000000}"/>
    <cellStyle name="Percent 2 2 2 4 5 2" xfId="1080" xr:uid="{00000000-0005-0000-0000-00005A000000}"/>
    <cellStyle name="Percent 2 2 2 4 5 2 2" xfId="1745" xr:uid="{6A871193-9F0F-44E0-9957-E335737E8311}"/>
    <cellStyle name="Percent 2 2 2 4 5 2 3" xfId="2410" xr:uid="{F9F30B5B-FAE0-4F0A-8FF2-F6E3348C64F4}"/>
    <cellStyle name="Percent 2 2 2 4 5 3" xfId="661" xr:uid="{00000000-0005-0000-0000-00005A000000}"/>
    <cellStyle name="Percent 2 2 2 4 5 4" xfId="1326" xr:uid="{56AEB48F-D5DF-46C0-9DCC-900004D3DEAF}"/>
    <cellStyle name="Percent 2 2 2 4 5 5" xfId="1991" xr:uid="{CAE6A54A-7CFF-4634-B552-8DFAB01F5E04}"/>
    <cellStyle name="Percent 2 2 2 4 6" xfId="560" xr:uid="{00000000-0005-0000-0000-00005A000000}"/>
    <cellStyle name="Percent 2 2 2 4 6 2" xfId="1225" xr:uid="{00000000-0005-0000-0000-00005A000000}"/>
    <cellStyle name="Percent 2 2 2 4 6 2 2" xfId="1890" xr:uid="{FAB3C692-EB86-48E6-8E07-EC1BA5DB524A}"/>
    <cellStyle name="Percent 2 2 2 4 6 2 3" xfId="2555" xr:uid="{EB73B69C-D0B9-49B4-9902-37502517233F}"/>
    <cellStyle name="Percent 2 2 2 4 6 3" xfId="806" xr:uid="{00000000-0005-0000-0000-00005A000000}"/>
    <cellStyle name="Percent 2 2 2 4 6 4" xfId="1471" xr:uid="{415DE071-65DA-487B-BA73-2BCA5204BABC}"/>
    <cellStyle name="Percent 2 2 2 4 6 5" xfId="2136" xr:uid="{B04CB4C2-40EA-480A-A798-4370615B9591}"/>
    <cellStyle name="Percent 2 2 2 4 7" xfId="343" xr:uid="{00000000-0005-0000-0000-00005A000000}"/>
    <cellStyle name="Percent 2 2 2 4 7 2" xfId="1011" xr:uid="{00000000-0005-0000-0000-00005A000000}"/>
    <cellStyle name="Percent 2 2 2 4 7 3" xfId="1676" xr:uid="{41F54A36-BF78-4BAD-92F3-6B0A52E4F51C}"/>
    <cellStyle name="Percent 2 2 2 4 7 4" xfId="2341" xr:uid="{15382E4E-5D5C-4BCB-AC7C-AECE8E14F05C}"/>
    <cellStyle name="Percent 2 2 2 4 8" xfId="866" xr:uid="{00000000-0005-0000-0000-00005A000000}"/>
    <cellStyle name="Percent 2 2 2 4 8 2" xfId="1531" xr:uid="{F38E3040-A50D-4AA4-8397-A92D9A2D8EBA}"/>
    <cellStyle name="Percent 2 2 2 4 8 3" xfId="2196" xr:uid="{383AF286-0362-478E-BFD7-8FEF60DF817E}"/>
    <cellStyle name="Percent 2 2 2 4 9" xfId="592" xr:uid="{00000000-0005-0000-0000-00005A000000}"/>
    <cellStyle name="Percent 2 2 2 5" xfId="204" xr:uid="{00000000-0005-0000-0000-00005A000000}"/>
    <cellStyle name="Percent 2 2 2 5 2" xfId="327" xr:uid="{00000000-0005-0000-0000-00005A000000}"/>
    <cellStyle name="Percent 2 2 2 5 2 2" xfId="544" xr:uid="{00000000-0005-0000-0000-00005A000000}"/>
    <cellStyle name="Percent 2 2 2 5 2 2 2" xfId="1209" xr:uid="{00000000-0005-0000-0000-00005A000000}"/>
    <cellStyle name="Percent 2 2 2 5 2 2 3" xfId="1874" xr:uid="{693BBC7E-206F-49CD-A770-8A2F19C7B8A3}"/>
    <cellStyle name="Percent 2 2 2 5 2 2 4" xfId="2539" xr:uid="{5102F76E-4071-4073-AB3C-883D40BD4AC6}"/>
    <cellStyle name="Percent 2 2 2 5 2 3" xfId="995" xr:uid="{00000000-0005-0000-0000-00005A000000}"/>
    <cellStyle name="Percent 2 2 2 5 2 3 2" xfId="1660" xr:uid="{42CC4C7A-E163-4C57-B699-70C81EFEF3EC}"/>
    <cellStyle name="Percent 2 2 2 5 2 3 3" xfId="2325" xr:uid="{7F48A1A5-321A-4925-8FF2-314F57DAC9FB}"/>
    <cellStyle name="Percent 2 2 2 5 2 4" xfId="790" xr:uid="{00000000-0005-0000-0000-00005A000000}"/>
    <cellStyle name="Percent 2 2 2 5 2 5" xfId="1455" xr:uid="{5C53E784-0585-4CC8-88B8-1AD595352115}"/>
    <cellStyle name="Percent 2 2 2 5 2 6" xfId="2120" xr:uid="{514EAF7E-EAC2-4EA5-A022-62E6E2177169}"/>
    <cellStyle name="Percent 2 2 2 5 3" xfId="423" xr:uid="{00000000-0005-0000-0000-00005A000000}"/>
    <cellStyle name="Percent 2 2 2 5 3 2" xfId="1088" xr:uid="{00000000-0005-0000-0000-00005A000000}"/>
    <cellStyle name="Percent 2 2 2 5 3 2 2" xfId="1753" xr:uid="{2E17BDCD-C4B7-446B-B99D-EFCFAC1C6CDA}"/>
    <cellStyle name="Percent 2 2 2 5 3 2 3" xfId="2418" xr:uid="{581F21DD-74AE-4758-9622-623930E664FB}"/>
    <cellStyle name="Percent 2 2 2 5 3 3" xfId="669" xr:uid="{00000000-0005-0000-0000-00005A000000}"/>
    <cellStyle name="Percent 2 2 2 5 3 4" xfId="1334" xr:uid="{F4024469-6DC7-4410-B3EC-F1B801ED1351}"/>
    <cellStyle name="Percent 2 2 2 5 3 5" xfId="1999" xr:uid="{C9C30F33-7CEE-4468-8C47-88118879E942}"/>
    <cellStyle name="Percent 2 2 2 5 4" xfId="368" xr:uid="{00000000-0005-0000-0000-00005A000000}"/>
    <cellStyle name="Percent 2 2 2 5 4 2" xfId="1036" xr:uid="{00000000-0005-0000-0000-00005A000000}"/>
    <cellStyle name="Percent 2 2 2 5 4 3" xfId="1701" xr:uid="{DD7CCEE1-6F29-4D79-8DD7-6EBFDB0FA2BB}"/>
    <cellStyle name="Percent 2 2 2 5 4 4" xfId="2366" xr:uid="{7A4610F0-02BB-439A-AA6D-4A6824A8BA06}"/>
    <cellStyle name="Percent 2 2 2 5 5" xfId="874" xr:uid="{00000000-0005-0000-0000-00005A000000}"/>
    <cellStyle name="Percent 2 2 2 5 5 2" xfId="1539" xr:uid="{317729D0-F6BD-4458-87FB-A8FFF97FD432}"/>
    <cellStyle name="Percent 2 2 2 5 5 3" xfId="2204" xr:uid="{D9DA736C-9B8D-4BAF-A712-68B7F13B3A93}"/>
    <cellStyle name="Percent 2 2 2 5 6" xfId="617" xr:uid="{00000000-0005-0000-0000-00005A000000}"/>
    <cellStyle name="Percent 2 2 2 5 7" xfId="1282" xr:uid="{6528A9A0-87F9-4375-9F40-1E72E9FDA55D}"/>
    <cellStyle name="Percent 2 2 2 5 8" xfId="1947" xr:uid="{0A024A5E-7E54-4853-B3F9-E1A4C848D945}"/>
    <cellStyle name="Percent 2 2 2 6" xfId="228" xr:uid="{00000000-0005-0000-0000-00005A000000}"/>
    <cellStyle name="Percent 2 2 2 6 2" xfId="447" xr:uid="{00000000-0005-0000-0000-00005A000000}"/>
    <cellStyle name="Percent 2 2 2 6 2 2" xfId="1112" xr:uid="{00000000-0005-0000-0000-00005A000000}"/>
    <cellStyle name="Percent 2 2 2 6 2 3" xfId="1777" xr:uid="{80BBE955-7E44-4BA3-BA05-5F4EE761ACBC}"/>
    <cellStyle name="Percent 2 2 2 6 2 4" xfId="2442" xr:uid="{DE8A5F3F-DE81-4C66-AC4C-2A2F27A70415}"/>
    <cellStyle name="Percent 2 2 2 6 3" xfId="898" xr:uid="{00000000-0005-0000-0000-00005A000000}"/>
    <cellStyle name="Percent 2 2 2 6 3 2" xfId="1563" xr:uid="{CDF50F41-6880-47D3-9182-61E61C39076C}"/>
    <cellStyle name="Percent 2 2 2 6 3 3" xfId="2228" xr:uid="{3C6F2D09-4E62-4E8D-BFCA-F6C8BC67A26B}"/>
    <cellStyle name="Percent 2 2 2 6 4" xfId="693" xr:uid="{00000000-0005-0000-0000-00005A000000}"/>
    <cellStyle name="Percent 2 2 2 6 5" xfId="1358" xr:uid="{81672947-C82E-4959-BCCA-4ACF6D3BAAFE}"/>
    <cellStyle name="Percent 2 2 2 6 6" xfId="2023" xr:uid="{65C9C847-8D06-4BEB-9195-09E3F569B012}"/>
    <cellStyle name="Percent 2 2 2 7" xfId="260" xr:uid="{00000000-0005-0000-0000-00005A000000}"/>
    <cellStyle name="Percent 2 2 2 7 2" xfId="479" xr:uid="{00000000-0005-0000-0000-00005A000000}"/>
    <cellStyle name="Percent 2 2 2 7 2 2" xfId="1144" xr:uid="{00000000-0005-0000-0000-00005A000000}"/>
    <cellStyle name="Percent 2 2 2 7 2 3" xfId="1809" xr:uid="{E2E79FFB-9EF0-44D8-8250-CCF0A9388C7C}"/>
    <cellStyle name="Percent 2 2 2 7 2 4" xfId="2474" xr:uid="{3CBAE972-3FEC-498E-B992-0375B2602B10}"/>
    <cellStyle name="Percent 2 2 2 7 3" xfId="930" xr:uid="{00000000-0005-0000-0000-00005A000000}"/>
    <cellStyle name="Percent 2 2 2 7 3 2" xfId="1595" xr:uid="{22270E35-A895-453D-B38F-0A810340ED8F}"/>
    <cellStyle name="Percent 2 2 2 7 3 3" xfId="2260" xr:uid="{EF89F8F6-0981-4751-9530-DA20B3F5FB74}"/>
    <cellStyle name="Percent 2 2 2 7 4" xfId="725" xr:uid="{00000000-0005-0000-0000-00005A000000}"/>
    <cellStyle name="Percent 2 2 2 7 5" xfId="1390" xr:uid="{24719A1D-C00C-4536-8746-F0690338A9D2}"/>
    <cellStyle name="Percent 2 2 2 7 6" xfId="2055" xr:uid="{A6BB6075-3BEF-47EA-BD0D-6F602934BB47}"/>
    <cellStyle name="Percent 2 2 2 8" xfId="294" xr:uid="{00000000-0005-0000-0000-00005A000000}"/>
    <cellStyle name="Percent 2 2 2 8 2" xfId="511" xr:uid="{00000000-0005-0000-0000-00005A000000}"/>
    <cellStyle name="Percent 2 2 2 8 2 2" xfId="1176" xr:uid="{00000000-0005-0000-0000-00005A000000}"/>
    <cellStyle name="Percent 2 2 2 8 2 3" xfId="1841" xr:uid="{B70F0660-8F39-47DC-B335-7F13C7D841F0}"/>
    <cellStyle name="Percent 2 2 2 8 2 4" xfId="2506" xr:uid="{1C9E48CB-E27F-4027-8565-EDF24EF3CD0C}"/>
    <cellStyle name="Percent 2 2 2 8 3" xfId="962" xr:uid="{00000000-0005-0000-0000-00005A000000}"/>
    <cellStyle name="Percent 2 2 2 8 3 2" xfId="1627" xr:uid="{531B4E21-9772-44BF-9B7B-66147B60EE9B}"/>
    <cellStyle name="Percent 2 2 2 8 3 3" xfId="2292" xr:uid="{D166FC0A-7064-48B4-BA66-9C7F3F4370B2}"/>
    <cellStyle name="Percent 2 2 2 8 4" xfId="757" xr:uid="{00000000-0005-0000-0000-00005A000000}"/>
    <cellStyle name="Percent 2 2 2 8 5" xfId="1422" xr:uid="{1E259816-B3D5-4537-A8D7-3359B7AF947A}"/>
    <cellStyle name="Percent 2 2 2 8 6" xfId="2087" xr:uid="{3646B8AF-A92A-477B-A134-78EA6AD204F0}"/>
    <cellStyle name="Percent 2 2 2 9" xfId="391" xr:uid="{00000000-0005-0000-0000-00005A000000}"/>
    <cellStyle name="Percent 2 2 2 9 2" xfId="1056" xr:uid="{00000000-0005-0000-0000-00005A000000}"/>
    <cellStyle name="Percent 2 2 2 9 2 2" xfId="1721" xr:uid="{D5C9E9CD-1133-4C65-AA35-1582524CAAA3}"/>
    <cellStyle name="Percent 2 2 2 9 2 3" xfId="2386" xr:uid="{6E1D161F-A91D-4B58-81F1-F13B006A0634}"/>
    <cellStyle name="Percent 2 2 2 9 3" xfId="637" xr:uid="{00000000-0005-0000-0000-00005A000000}"/>
    <cellStyle name="Percent 2 2 2 9 4" xfId="1302" xr:uid="{B9E8F000-5943-4669-8651-5BD086B62B5D}"/>
    <cellStyle name="Percent 2 2 2 9 5" xfId="1967" xr:uid="{00849328-394B-485C-B2DA-03CADD0B95EC}"/>
    <cellStyle name="Percent 2 2 3" xfId="172" xr:uid="{00000000-0005-0000-0000-00005A000000}"/>
    <cellStyle name="Percent 2 2 3 10" xfId="596" xr:uid="{00000000-0005-0000-0000-00005A000000}"/>
    <cellStyle name="Percent 2 2 3 11" xfId="1261" xr:uid="{24FC10C3-FCFB-4FC0-8B33-807361BB3D87}"/>
    <cellStyle name="Percent 2 2 3 12" xfId="1926" xr:uid="{E165ADD7-5FB3-463F-BD3E-EB96081CF2DC}"/>
    <cellStyle name="Percent 2 2 3 2" xfId="208" xr:uid="{00000000-0005-0000-0000-00005A000000}"/>
    <cellStyle name="Percent 2 2 3 2 2" xfId="427" xr:uid="{00000000-0005-0000-0000-00005A000000}"/>
    <cellStyle name="Percent 2 2 3 2 2 2" xfId="1092" xr:uid="{00000000-0005-0000-0000-00005A000000}"/>
    <cellStyle name="Percent 2 2 3 2 2 3" xfId="1757" xr:uid="{421CEEE8-109F-4E05-A707-D2DBE10019E9}"/>
    <cellStyle name="Percent 2 2 3 2 2 4" xfId="2422" xr:uid="{AE0B589D-1A99-4519-9855-89764F744C09}"/>
    <cellStyle name="Percent 2 2 3 2 3" xfId="878" xr:uid="{00000000-0005-0000-0000-00005A000000}"/>
    <cellStyle name="Percent 2 2 3 2 3 2" xfId="1543" xr:uid="{A6766769-D2B3-4B5D-9582-5803A59CF7F2}"/>
    <cellStyle name="Percent 2 2 3 2 3 3" xfId="2208" xr:uid="{BAE2BBE1-97D7-4B33-A6BB-333E74C992CE}"/>
    <cellStyle name="Percent 2 2 3 2 4" xfId="673" xr:uid="{00000000-0005-0000-0000-00005A000000}"/>
    <cellStyle name="Percent 2 2 3 2 5" xfId="1338" xr:uid="{6407CF7F-B037-41BC-90A6-43628004847D}"/>
    <cellStyle name="Percent 2 2 3 2 6" xfId="2003" xr:uid="{A9631F7B-8563-473B-ACA8-9B9E3C1D3622}"/>
    <cellStyle name="Percent 2 2 3 3" xfId="240" xr:uid="{00000000-0005-0000-0000-00005A000000}"/>
    <cellStyle name="Percent 2 2 3 3 2" xfId="459" xr:uid="{00000000-0005-0000-0000-00005A000000}"/>
    <cellStyle name="Percent 2 2 3 3 2 2" xfId="1124" xr:uid="{00000000-0005-0000-0000-00005A000000}"/>
    <cellStyle name="Percent 2 2 3 3 2 3" xfId="1789" xr:uid="{B7264B6D-78CA-414B-A879-56BC2876026C}"/>
    <cellStyle name="Percent 2 2 3 3 2 4" xfId="2454" xr:uid="{17D0E058-644E-4AEE-B012-0AD9A0367FA8}"/>
    <cellStyle name="Percent 2 2 3 3 3" xfId="910" xr:uid="{00000000-0005-0000-0000-00005A000000}"/>
    <cellStyle name="Percent 2 2 3 3 3 2" xfId="1575" xr:uid="{045002ED-5FFF-44D8-BABC-AEACC3DC79F6}"/>
    <cellStyle name="Percent 2 2 3 3 3 3" xfId="2240" xr:uid="{817CA09C-A6E4-47B1-AE32-2BA8AEFF1DA7}"/>
    <cellStyle name="Percent 2 2 3 3 4" xfId="705" xr:uid="{00000000-0005-0000-0000-00005A000000}"/>
    <cellStyle name="Percent 2 2 3 3 5" xfId="1370" xr:uid="{E04727B5-C14D-4F56-AB51-0F52524561C9}"/>
    <cellStyle name="Percent 2 2 3 3 6" xfId="2035" xr:uid="{65A1D1D7-3F4E-431C-82D7-40DF72234361}"/>
    <cellStyle name="Percent 2 2 3 4" xfId="272" xr:uid="{00000000-0005-0000-0000-00005A000000}"/>
    <cellStyle name="Percent 2 2 3 4 2" xfId="491" xr:uid="{00000000-0005-0000-0000-00005A000000}"/>
    <cellStyle name="Percent 2 2 3 4 2 2" xfId="1156" xr:uid="{00000000-0005-0000-0000-00005A000000}"/>
    <cellStyle name="Percent 2 2 3 4 2 3" xfId="1821" xr:uid="{A0FC8F75-FB59-4FA3-A9C2-D2212FE64AFA}"/>
    <cellStyle name="Percent 2 2 3 4 2 4" xfId="2486" xr:uid="{3CCF56DA-9FCF-4E2F-9A1B-4A1447AC9244}"/>
    <cellStyle name="Percent 2 2 3 4 3" xfId="942" xr:uid="{00000000-0005-0000-0000-00005A000000}"/>
    <cellStyle name="Percent 2 2 3 4 3 2" xfId="1607" xr:uid="{694885CE-6B06-47F1-8FAC-3C488C964CB7}"/>
    <cellStyle name="Percent 2 2 3 4 3 3" xfId="2272" xr:uid="{98AFB94B-2302-4204-B502-85BC8480C113}"/>
    <cellStyle name="Percent 2 2 3 4 4" xfId="737" xr:uid="{00000000-0005-0000-0000-00005A000000}"/>
    <cellStyle name="Percent 2 2 3 4 5" xfId="1402" xr:uid="{1CB041BE-3E19-4665-9E04-190154D0078A}"/>
    <cellStyle name="Percent 2 2 3 4 6" xfId="2067" xr:uid="{53D478DB-8F98-417E-A3D4-E3AB8F9692C4}"/>
    <cellStyle name="Percent 2 2 3 5" xfId="306" xr:uid="{00000000-0005-0000-0000-00005A000000}"/>
    <cellStyle name="Percent 2 2 3 5 2" xfId="523" xr:uid="{00000000-0005-0000-0000-00005A000000}"/>
    <cellStyle name="Percent 2 2 3 5 2 2" xfId="1188" xr:uid="{00000000-0005-0000-0000-00005A000000}"/>
    <cellStyle name="Percent 2 2 3 5 2 3" xfId="1853" xr:uid="{D8B756D0-7B8F-4B16-9AB2-93B1916A5DD4}"/>
    <cellStyle name="Percent 2 2 3 5 2 4" xfId="2518" xr:uid="{EF4E1C08-5D10-4764-A977-FEF6491962AB}"/>
    <cellStyle name="Percent 2 2 3 5 3" xfId="974" xr:uid="{00000000-0005-0000-0000-00005A000000}"/>
    <cellStyle name="Percent 2 2 3 5 3 2" xfId="1639" xr:uid="{E582E037-9B21-44D1-B85C-CB5725A5F0B1}"/>
    <cellStyle name="Percent 2 2 3 5 3 3" xfId="2304" xr:uid="{1413FF85-A45E-4238-B3AC-B6DD48493FE0}"/>
    <cellStyle name="Percent 2 2 3 5 4" xfId="769" xr:uid="{00000000-0005-0000-0000-00005A000000}"/>
    <cellStyle name="Percent 2 2 3 5 5" xfId="1434" xr:uid="{A8551689-F5A1-4528-AE0F-61CA50F5583E}"/>
    <cellStyle name="Percent 2 2 3 5 6" xfId="2099" xr:uid="{203B4390-EB32-4BCE-BCCC-7B7CCFDB514E}"/>
    <cellStyle name="Percent 2 2 3 6" xfId="395" xr:uid="{00000000-0005-0000-0000-00005A000000}"/>
    <cellStyle name="Percent 2 2 3 6 2" xfId="1060" xr:uid="{00000000-0005-0000-0000-00005A000000}"/>
    <cellStyle name="Percent 2 2 3 6 2 2" xfId="1725" xr:uid="{F97131C1-EC14-4ACD-9C73-E3ADCAAC9C9B}"/>
    <cellStyle name="Percent 2 2 3 6 2 3" xfId="2390" xr:uid="{6863CEF0-ECF2-48E1-BF69-BBC49FB8EFA6}"/>
    <cellStyle name="Percent 2 2 3 6 3" xfId="641" xr:uid="{00000000-0005-0000-0000-00005A000000}"/>
    <cellStyle name="Percent 2 2 3 6 4" xfId="1306" xr:uid="{3C9804B2-DF1A-4068-AD35-7832848C7B0F}"/>
    <cellStyle name="Percent 2 2 3 6 5" xfId="1971" xr:uid="{8B463308-897F-452B-88D2-F414FE6B909A}"/>
    <cellStyle name="Percent 2 2 3 7" xfId="564" xr:uid="{00000000-0005-0000-0000-00005A000000}"/>
    <cellStyle name="Percent 2 2 3 7 2" xfId="1229" xr:uid="{00000000-0005-0000-0000-00005A000000}"/>
    <cellStyle name="Percent 2 2 3 7 2 2" xfId="1894" xr:uid="{C5753127-6E7C-4057-9D7A-2745873598C8}"/>
    <cellStyle name="Percent 2 2 3 7 2 3" xfId="2559" xr:uid="{79D13931-93F0-4F82-9D0D-A099FB04EE87}"/>
    <cellStyle name="Percent 2 2 3 7 3" xfId="810" xr:uid="{00000000-0005-0000-0000-00005A000000}"/>
    <cellStyle name="Percent 2 2 3 7 4" xfId="1475" xr:uid="{7ABC2286-1F49-4EF5-B0D0-C1DFD3A6ACB3}"/>
    <cellStyle name="Percent 2 2 3 7 5" xfId="2140" xr:uid="{EA875667-2371-46C7-AF78-A00DFDD0A9D2}"/>
    <cellStyle name="Percent 2 2 3 8" xfId="347" xr:uid="{00000000-0005-0000-0000-00005A000000}"/>
    <cellStyle name="Percent 2 2 3 8 2" xfId="1015" xr:uid="{00000000-0005-0000-0000-00005A000000}"/>
    <cellStyle name="Percent 2 2 3 8 3" xfId="1680" xr:uid="{9C4E0E63-7D77-4870-A766-DB16D7D35B59}"/>
    <cellStyle name="Percent 2 2 3 8 4" xfId="2345" xr:uid="{473531DA-71B7-4DC6-838C-657FD1D1E4F6}"/>
    <cellStyle name="Percent 2 2 3 9" xfId="846" xr:uid="{00000000-0005-0000-0000-00005A000000}"/>
    <cellStyle name="Percent 2 2 3 9 2" xfId="1511" xr:uid="{D8BEEF59-4C3C-40A3-8C66-AD8CE652CB99}"/>
    <cellStyle name="Percent 2 2 3 9 3" xfId="2176" xr:uid="{104676D9-6281-47FC-BB8B-29DBAD64050E}"/>
    <cellStyle name="Percent 2 2 4" xfId="182" xr:uid="{00000000-0005-0000-0000-00005A000000}"/>
    <cellStyle name="Percent 2 2 4 10" xfId="604" xr:uid="{00000000-0005-0000-0000-00005A000000}"/>
    <cellStyle name="Percent 2 2 4 11" xfId="1269" xr:uid="{3E82007A-7C06-486C-93B2-EEAC66C2E6FF}"/>
    <cellStyle name="Percent 2 2 4 12" xfId="1934" xr:uid="{7688EED0-AD40-412B-A40C-421B2BB9B84C}"/>
    <cellStyle name="Percent 2 2 4 2" xfId="216" xr:uid="{00000000-0005-0000-0000-00005A000000}"/>
    <cellStyle name="Percent 2 2 4 2 2" xfId="435" xr:uid="{00000000-0005-0000-0000-00005A000000}"/>
    <cellStyle name="Percent 2 2 4 2 2 2" xfId="1100" xr:uid="{00000000-0005-0000-0000-00005A000000}"/>
    <cellStyle name="Percent 2 2 4 2 2 3" xfId="1765" xr:uid="{BFFAD2F0-8A30-494C-A66C-F9C82E8D8835}"/>
    <cellStyle name="Percent 2 2 4 2 2 4" xfId="2430" xr:uid="{E5356346-1CB4-44DB-9C4F-5E0652EB09DF}"/>
    <cellStyle name="Percent 2 2 4 2 3" xfId="886" xr:uid="{00000000-0005-0000-0000-00005A000000}"/>
    <cellStyle name="Percent 2 2 4 2 3 2" xfId="1551" xr:uid="{A1C941D4-500B-4428-83C2-5B6AC866D51E}"/>
    <cellStyle name="Percent 2 2 4 2 3 3" xfId="2216" xr:uid="{CCDB2967-4EF6-43B1-9C45-8D974ACF2985}"/>
    <cellStyle name="Percent 2 2 4 2 4" xfId="681" xr:uid="{00000000-0005-0000-0000-00005A000000}"/>
    <cellStyle name="Percent 2 2 4 2 5" xfId="1346" xr:uid="{FE6C5866-DEC9-4AB7-BFC6-F2C6F66AD39A}"/>
    <cellStyle name="Percent 2 2 4 2 6" xfId="2011" xr:uid="{3061AB8C-3111-414E-88CF-D2E23E3C27EB}"/>
    <cellStyle name="Percent 2 2 4 3" xfId="248" xr:uid="{00000000-0005-0000-0000-00005A000000}"/>
    <cellStyle name="Percent 2 2 4 3 2" xfId="467" xr:uid="{00000000-0005-0000-0000-00005A000000}"/>
    <cellStyle name="Percent 2 2 4 3 2 2" xfId="1132" xr:uid="{00000000-0005-0000-0000-00005A000000}"/>
    <cellStyle name="Percent 2 2 4 3 2 3" xfId="1797" xr:uid="{D47BBEA0-DE31-4DFE-8C17-3D22B501E367}"/>
    <cellStyle name="Percent 2 2 4 3 2 4" xfId="2462" xr:uid="{D9AFE0F3-9323-44B2-897A-61CAC5D8F87E}"/>
    <cellStyle name="Percent 2 2 4 3 3" xfId="918" xr:uid="{00000000-0005-0000-0000-00005A000000}"/>
    <cellStyle name="Percent 2 2 4 3 3 2" xfId="1583" xr:uid="{0E27599E-2CF9-4AA0-9859-EA5444F7C59B}"/>
    <cellStyle name="Percent 2 2 4 3 3 3" xfId="2248" xr:uid="{F9988226-FFC2-4E70-9CB9-C4E2F51E6352}"/>
    <cellStyle name="Percent 2 2 4 3 4" xfId="713" xr:uid="{00000000-0005-0000-0000-00005A000000}"/>
    <cellStyle name="Percent 2 2 4 3 5" xfId="1378" xr:uid="{AE395538-6DB8-43E2-AFAA-F7B97B7B9A94}"/>
    <cellStyle name="Percent 2 2 4 3 6" xfId="2043" xr:uid="{3426FCF9-EE37-4BCD-BD32-A8E300B24EB3}"/>
    <cellStyle name="Percent 2 2 4 4" xfId="280" xr:uid="{00000000-0005-0000-0000-00005A000000}"/>
    <cellStyle name="Percent 2 2 4 4 2" xfId="499" xr:uid="{00000000-0005-0000-0000-00005A000000}"/>
    <cellStyle name="Percent 2 2 4 4 2 2" xfId="1164" xr:uid="{00000000-0005-0000-0000-00005A000000}"/>
    <cellStyle name="Percent 2 2 4 4 2 3" xfId="1829" xr:uid="{4B5881A2-4767-414E-A6F0-D89795BA408C}"/>
    <cellStyle name="Percent 2 2 4 4 2 4" xfId="2494" xr:uid="{8C666502-41AB-430B-B603-04A5A504F96F}"/>
    <cellStyle name="Percent 2 2 4 4 3" xfId="950" xr:uid="{00000000-0005-0000-0000-00005A000000}"/>
    <cellStyle name="Percent 2 2 4 4 3 2" xfId="1615" xr:uid="{9DFDFDB6-C8D2-40CF-B69A-E459755EEA2D}"/>
    <cellStyle name="Percent 2 2 4 4 3 3" xfId="2280" xr:uid="{0FD24ED8-6885-427A-A161-16C44D71B924}"/>
    <cellStyle name="Percent 2 2 4 4 4" xfId="745" xr:uid="{00000000-0005-0000-0000-00005A000000}"/>
    <cellStyle name="Percent 2 2 4 4 5" xfId="1410" xr:uid="{E44954B4-51F1-4334-890D-04F22A0C925B}"/>
    <cellStyle name="Percent 2 2 4 4 6" xfId="2075" xr:uid="{DF1F450E-7A9C-4F8C-9587-527C0E1BADF5}"/>
    <cellStyle name="Percent 2 2 4 5" xfId="314" xr:uid="{00000000-0005-0000-0000-00005A000000}"/>
    <cellStyle name="Percent 2 2 4 5 2" xfId="531" xr:uid="{00000000-0005-0000-0000-00005A000000}"/>
    <cellStyle name="Percent 2 2 4 5 2 2" xfId="1196" xr:uid="{00000000-0005-0000-0000-00005A000000}"/>
    <cellStyle name="Percent 2 2 4 5 2 3" xfId="1861" xr:uid="{A47C49F8-634B-495C-9E5D-7F8482FCC2C3}"/>
    <cellStyle name="Percent 2 2 4 5 2 4" xfId="2526" xr:uid="{A043568A-6996-4F2D-B9DB-8EA940869459}"/>
    <cellStyle name="Percent 2 2 4 5 3" xfId="982" xr:uid="{00000000-0005-0000-0000-00005A000000}"/>
    <cellStyle name="Percent 2 2 4 5 3 2" xfId="1647" xr:uid="{E2E7AC13-05BA-49D2-A5AE-0C93343EE88F}"/>
    <cellStyle name="Percent 2 2 4 5 3 3" xfId="2312" xr:uid="{E1E52160-638D-4F4D-998A-07A27374D71F}"/>
    <cellStyle name="Percent 2 2 4 5 4" xfId="777" xr:uid="{00000000-0005-0000-0000-00005A000000}"/>
    <cellStyle name="Percent 2 2 4 5 5" xfId="1442" xr:uid="{B5D017AB-113C-4443-939D-51C784F538A8}"/>
    <cellStyle name="Percent 2 2 4 5 6" xfId="2107" xr:uid="{1F1E2296-E3DF-4F70-9E5B-2F570075D59F}"/>
    <cellStyle name="Percent 2 2 4 6" xfId="403" xr:uid="{00000000-0005-0000-0000-00005A000000}"/>
    <cellStyle name="Percent 2 2 4 6 2" xfId="1068" xr:uid="{00000000-0005-0000-0000-00005A000000}"/>
    <cellStyle name="Percent 2 2 4 6 2 2" xfId="1733" xr:uid="{A78F3CA8-BD0E-4D2D-A90F-E87708172B61}"/>
    <cellStyle name="Percent 2 2 4 6 2 3" xfId="2398" xr:uid="{84D968EC-AC2E-406F-AF33-5756BC0BE7BB}"/>
    <cellStyle name="Percent 2 2 4 6 3" xfId="649" xr:uid="{00000000-0005-0000-0000-00005A000000}"/>
    <cellStyle name="Percent 2 2 4 6 4" xfId="1314" xr:uid="{B06A9B8A-F3D6-4C9A-B54A-BE05B7F27326}"/>
    <cellStyle name="Percent 2 2 4 6 5" xfId="1979" xr:uid="{110B3052-C4C1-413A-B2CF-9FC9A6ADC1A2}"/>
    <cellStyle name="Percent 2 2 4 7" xfId="572" xr:uid="{00000000-0005-0000-0000-00005A000000}"/>
    <cellStyle name="Percent 2 2 4 7 2" xfId="1237" xr:uid="{00000000-0005-0000-0000-00005A000000}"/>
    <cellStyle name="Percent 2 2 4 7 2 2" xfId="1902" xr:uid="{4414560C-E9A0-417B-8F6A-0EB5C5A2EF59}"/>
    <cellStyle name="Percent 2 2 4 7 2 3" xfId="2567" xr:uid="{EA3634A9-92BA-4E2E-8008-18312120B649}"/>
    <cellStyle name="Percent 2 2 4 7 3" xfId="818" xr:uid="{00000000-0005-0000-0000-00005A000000}"/>
    <cellStyle name="Percent 2 2 4 7 4" xfId="1483" xr:uid="{78CF9BF6-3BED-4A87-B92E-A75EE4CFA51E}"/>
    <cellStyle name="Percent 2 2 4 7 5" xfId="2148" xr:uid="{403A2392-6026-4AF0-AA37-4F8DB3986FA9}"/>
    <cellStyle name="Percent 2 2 4 8" xfId="355" xr:uid="{00000000-0005-0000-0000-00005A000000}"/>
    <cellStyle name="Percent 2 2 4 8 2" xfId="1023" xr:uid="{00000000-0005-0000-0000-00005A000000}"/>
    <cellStyle name="Percent 2 2 4 8 3" xfId="1688" xr:uid="{E4651AE5-D830-4D2B-989E-829390FF6A3A}"/>
    <cellStyle name="Percent 2 2 4 8 4" xfId="2353" xr:uid="{ED8567E6-5AB1-4041-B9C4-2AD34FED577E}"/>
    <cellStyle name="Percent 2 2 4 9" xfId="854" xr:uid="{00000000-0005-0000-0000-00005A000000}"/>
    <cellStyle name="Percent 2 2 4 9 2" xfId="1519" xr:uid="{D0D44CD3-24B8-4DD0-9EF0-8240D172AC7A}"/>
    <cellStyle name="Percent 2 2 4 9 3" xfId="2184" xr:uid="{86398990-19BA-44EE-9215-8CF6A4011867}"/>
    <cellStyle name="Percent 2 2 5" xfId="112" xr:uid="{00000000-0005-0000-0000-000065000000}"/>
    <cellStyle name="Percent 2 2 5 10" xfId="1254" xr:uid="{59B514F0-CAAE-4A9E-B158-8582BF19A92B}"/>
    <cellStyle name="Percent 2 2 5 11" xfId="1919" xr:uid="{C58B0C6C-426C-4727-AE8C-A89FE92C40FA}"/>
    <cellStyle name="Percent 2 2 5 2" xfId="233" xr:uid="{00000000-0005-0000-0000-00005A000000}"/>
    <cellStyle name="Percent 2 2 5 2 2" xfId="452" xr:uid="{00000000-0005-0000-0000-00005A000000}"/>
    <cellStyle name="Percent 2 2 5 2 2 2" xfId="1117" xr:uid="{00000000-0005-0000-0000-00005A000000}"/>
    <cellStyle name="Percent 2 2 5 2 2 3" xfId="1782" xr:uid="{B294DF72-C15C-4C56-A736-47425AF74FDA}"/>
    <cellStyle name="Percent 2 2 5 2 2 4" xfId="2447" xr:uid="{C45D9861-C1E5-403D-9555-9B2556D7B15A}"/>
    <cellStyle name="Percent 2 2 5 2 3" xfId="903" xr:uid="{00000000-0005-0000-0000-00005A000000}"/>
    <cellStyle name="Percent 2 2 5 2 3 2" xfId="1568" xr:uid="{0A702C80-E199-4A3E-BEF7-695B89AA81B0}"/>
    <cellStyle name="Percent 2 2 5 2 3 3" xfId="2233" xr:uid="{9D816C67-72B9-41B1-90E2-54410D2D6EF0}"/>
    <cellStyle name="Percent 2 2 5 2 4" xfId="698" xr:uid="{00000000-0005-0000-0000-00005A000000}"/>
    <cellStyle name="Percent 2 2 5 2 5" xfId="1363" xr:uid="{64F141A8-5E24-4EA9-B64E-9484EEE798DA}"/>
    <cellStyle name="Percent 2 2 5 2 6" xfId="2028" xr:uid="{9901C834-1EBE-47D9-B63D-DD590CB9CEE8}"/>
    <cellStyle name="Percent 2 2 5 3" xfId="265" xr:uid="{00000000-0005-0000-0000-00005A000000}"/>
    <cellStyle name="Percent 2 2 5 3 2" xfId="484" xr:uid="{00000000-0005-0000-0000-00005A000000}"/>
    <cellStyle name="Percent 2 2 5 3 2 2" xfId="1149" xr:uid="{00000000-0005-0000-0000-00005A000000}"/>
    <cellStyle name="Percent 2 2 5 3 2 3" xfId="1814" xr:uid="{41083A17-35E4-4638-8E59-FBC15EF3AC1F}"/>
    <cellStyle name="Percent 2 2 5 3 2 4" xfId="2479" xr:uid="{9F293663-7AD8-4969-AC41-90DD898B68BF}"/>
    <cellStyle name="Percent 2 2 5 3 3" xfId="935" xr:uid="{00000000-0005-0000-0000-00005A000000}"/>
    <cellStyle name="Percent 2 2 5 3 3 2" xfId="1600" xr:uid="{BE9D2182-9746-4A1E-A2F7-382F1828FA5D}"/>
    <cellStyle name="Percent 2 2 5 3 3 3" xfId="2265" xr:uid="{9A899E89-949D-4B70-BA8F-49EF64655EF4}"/>
    <cellStyle name="Percent 2 2 5 3 4" xfId="730" xr:uid="{00000000-0005-0000-0000-00005A000000}"/>
    <cellStyle name="Percent 2 2 5 3 5" xfId="1395" xr:uid="{4924245C-27A2-4146-A4D2-5949AC127111}"/>
    <cellStyle name="Percent 2 2 5 3 6" xfId="2060" xr:uid="{A99D32FA-86C1-4E85-A2B1-A03124C5D1BB}"/>
    <cellStyle name="Percent 2 2 5 4" xfId="299" xr:uid="{00000000-0005-0000-0000-00005A000000}"/>
    <cellStyle name="Percent 2 2 5 4 2" xfId="516" xr:uid="{00000000-0005-0000-0000-00005A000000}"/>
    <cellStyle name="Percent 2 2 5 4 2 2" xfId="1181" xr:uid="{00000000-0005-0000-0000-00005A000000}"/>
    <cellStyle name="Percent 2 2 5 4 2 3" xfId="1846" xr:uid="{008D6B50-3F15-4750-90AF-4B4007B8D6BE}"/>
    <cellStyle name="Percent 2 2 5 4 2 4" xfId="2511" xr:uid="{F3EA0D65-0052-4506-A6A3-F69E3430AA35}"/>
    <cellStyle name="Percent 2 2 5 4 3" xfId="967" xr:uid="{00000000-0005-0000-0000-00005A000000}"/>
    <cellStyle name="Percent 2 2 5 4 3 2" xfId="1632" xr:uid="{DD4FEBC0-58B4-437B-BCC2-386D3F9BFCDA}"/>
    <cellStyle name="Percent 2 2 5 4 3 3" xfId="2297" xr:uid="{D73F311B-0165-4615-8459-2940D75ACA9B}"/>
    <cellStyle name="Percent 2 2 5 4 4" xfId="762" xr:uid="{00000000-0005-0000-0000-00005A000000}"/>
    <cellStyle name="Percent 2 2 5 4 5" xfId="1427" xr:uid="{8D09DE6B-8C53-4B3B-87D8-03A327333585}"/>
    <cellStyle name="Percent 2 2 5 4 6" xfId="2092" xr:uid="{1C62842B-ED77-4F30-9C83-D32A6679BAA6}"/>
    <cellStyle name="Percent 2 2 5 5" xfId="382" xr:uid="{00000000-0005-0000-0000-000065000000}"/>
    <cellStyle name="Percent 2 2 5 5 2" xfId="1047" xr:uid="{00000000-0005-0000-0000-000065000000}"/>
    <cellStyle name="Percent 2 2 5 5 2 2" xfId="1712" xr:uid="{0CE3E007-44FC-4F71-9DDE-C0CBE7032852}"/>
    <cellStyle name="Percent 2 2 5 5 2 3" xfId="2377" xr:uid="{424C93A8-1C39-4C34-88E9-2EDAC2E85D7C}"/>
    <cellStyle name="Percent 2 2 5 5 3" xfId="628" xr:uid="{00000000-0005-0000-0000-000065000000}"/>
    <cellStyle name="Percent 2 2 5 5 4" xfId="1293" xr:uid="{45D56B29-5BFD-4014-80F1-A943818EA365}"/>
    <cellStyle name="Percent 2 2 5 5 5" xfId="1958" xr:uid="{A3614AF3-FAE5-4063-950B-4DA5F8F56F5F}"/>
    <cellStyle name="Percent 2 2 5 6" xfId="557" xr:uid="{00000000-0005-0000-0000-00005A000000}"/>
    <cellStyle name="Percent 2 2 5 6 2" xfId="1222" xr:uid="{00000000-0005-0000-0000-00005A000000}"/>
    <cellStyle name="Percent 2 2 5 6 2 2" xfId="1887" xr:uid="{CB85D7F0-A2E3-4859-8513-F6ED57861F81}"/>
    <cellStyle name="Percent 2 2 5 6 2 3" xfId="2552" xr:uid="{36F27B08-187B-40CF-9AF4-B8372629AA79}"/>
    <cellStyle name="Percent 2 2 5 6 3" xfId="803" xr:uid="{00000000-0005-0000-0000-00005A000000}"/>
    <cellStyle name="Percent 2 2 5 6 4" xfId="1468" xr:uid="{CAE9385E-B24B-4042-ABA9-124EF3655757}"/>
    <cellStyle name="Percent 2 2 5 6 5" xfId="2133" xr:uid="{6206BC48-DB98-4E3D-84E9-67F26BFDCE1B}"/>
    <cellStyle name="Percent 2 2 5 7" xfId="340" xr:uid="{00000000-0005-0000-0000-00005A000000}"/>
    <cellStyle name="Percent 2 2 5 7 2" xfId="1008" xr:uid="{00000000-0005-0000-0000-00005A000000}"/>
    <cellStyle name="Percent 2 2 5 7 3" xfId="1673" xr:uid="{16A043E0-80BB-44B1-8D7C-81920A59DE96}"/>
    <cellStyle name="Percent 2 2 5 7 4" xfId="2338" xr:uid="{818219CC-41A3-45F9-B9D8-06B9CED9A526}"/>
    <cellStyle name="Percent 2 2 5 8" xfId="833" xr:uid="{00000000-0005-0000-0000-000065000000}"/>
    <cellStyle name="Percent 2 2 5 8 2" xfId="1498" xr:uid="{3848CB14-DEBA-47AD-BCC8-C381C8019263}"/>
    <cellStyle name="Percent 2 2 5 8 3" xfId="2163" xr:uid="{D19BE6F3-2550-4ED7-B323-CD128AA8C9D5}"/>
    <cellStyle name="Percent 2 2 5 9" xfId="589" xr:uid="{00000000-0005-0000-0000-00005A000000}"/>
    <cellStyle name="Percent 2 2 6" xfId="102" xr:uid="{00000000-0005-0000-0000-00005A000000}"/>
    <cellStyle name="Percent 2 2 6 2" xfId="323" xr:uid="{00000000-0005-0000-0000-00005A000000}"/>
    <cellStyle name="Percent 2 2 6 2 2" xfId="540" xr:uid="{00000000-0005-0000-0000-00005A000000}"/>
    <cellStyle name="Percent 2 2 6 2 2 2" xfId="1205" xr:uid="{00000000-0005-0000-0000-00005A000000}"/>
    <cellStyle name="Percent 2 2 6 2 2 3" xfId="1870" xr:uid="{82B2FD70-A517-4BA1-80BF-2AB6C8B9D331}"/>
    <cellStyle name="Percent 2 2 6 2 2 4" xfId="2535" xr:uid="{7CC3C20F-9F5D-42B4-8A32-3D5279A26E3A}"/>
    <cellStyle name="Percent 2 2 6 2 3" xfId="991" xr:uid="{00000000-0005-0000-0000-00005A000000}"/>
    <cellStyle name="Percent 2 2 6 2 3 2" xfId="1656" xr:uid="{9BA5D813-34C6-4223-8B8D-AA09C2917E5B}"/>
    <cellStyle name="Percent 2 2 6 2 3 3" xfId="2321" xr:uid="{48B69AFB-EC86-47F2-B664-7FE9BBAA6FD7}"/>
    <cellStyle name="Percent 2 2 6 2 4" xfId="786" xr:uid="{00000000-0005-0000-0000-00005A000000}"/>
    <cellStyle name="Percent 2 2 6 2 5" xfId="1451" xr:uid="{EB117F02-3853-4FBD-8398-AB982BF6225D}"/>
    <cellStyle name="Percent 2 2 6 2 6" xfId="2116" xr:uid="{58432D73-9461-466C-843A-19F34518B622}"/>
    <cellStyle name="Percent 2 2 6 3" xfId="377" xr:uid="{00000000-0005-0000-0000-00005A000000}"/>
    <cellStyle name="Percent 2 2 6 3 2" xfId="1044" xr:uid="{00000000-0005-0000-0000-00005A000000}"/>
    <cellStyle name="Percent 2 2 6 3 2 2" xfId="1709" xr:uid="{80CF90EE-6221-4452-9E13-3F30F1C768C8}"/>
    <cellStyle name="Percent 2 2 6 3 2 3" xfId="2374" xr:uid="{4DC841A3-812E-4D0C-9F7F-32CC895F6666}"/>
    <cellStyle name="Percent 2 2 6 3 3" xfId="625" xr:uid="{00000000-0005-0000-0000-00005A000000}"/>
    <cellStyle name="Percent 2 2 6 3 4" xfId="1290" xr:uid="{8937C60F-5730-4C20-953A-AEF80B547106}"/>
    <cellStyle name="Percent 2 2 6 3 5" xfId="1955" xr:uid="{319C5447-23EA-454A-A1E1-B0A5D54AE3C0}"/>
    <cellStyle name="Percent 2 2 6 4" xfId="364" xr:uid="{00000000-0005-0000-0000-00005A000000}"/>
    <cellStyle name="Percent 2 2 6 4 2" xfId="1032" xr:uid="{00000000-0005-0000-0000-00005A000000}"/>
    <cellStyle name="Percent 2 2 6 4 3" xfId="1697" xr:uid="{86D82C51-2F66-432A-BDAA-7E01C6848476}"/>
    <cellStyle name="Percent 2 2 6 4 4" xfId="2362" xr:uid="{F644228C-DDD0-43B3-9E1B-CC6497512F40}"/>
    <cellStyle name="Percent 2 2 6 5" xfId="830" xr:uid="{00000000-0005-0000-0000-00005A000000}"/>
    <cellStyle name="Percent 2 2 6 5 2" xfId="1495" xr:uid="{54BC7621-9B6F-4600-91F4-4FA3B83D025A}"/>
    <cellStyle name="Percent 2 2 6 5 3" xfId="2160" xr:uid="{7525DE5F-8ACD-4400-A968-7B09F5B2713A}"/>
    <cellStyle name="Percent 2 2 6 6" xfId="613" xr:uid="{00000000-0005-0000-0000-00005A000000}"/>
    <cellStyle name="Percent 2 2 6 7" xfId="1278" xr:uid="{7C486151-C6F1-480B-80AD-46E2FD9D9693}"/>
    <cellStyle name="Percent 2 2 6 8" xfId="1943" xr:uid="{ECFD8A88-39A4-4E16-AF86-3FC649B7F374}"/>
    <cellStyle name="Percent 2 2 7" xfId="191" xr:uid="{00000000-0005-0000-0000-00005A000000}"/>
    <cellStyle name="Percent 2 2 7 2" xfId="411" xr:uid="{00000000-0005-0000-0000-00005A000000}"/>
    <cellStyle name="Percent 2 2 7 2 2" xfId="1076" xr:uid="{00000000-0005-0000-0000-00005A000000}"/>
    <cellStyle name="Percent 2 2 7 2 3" xfId="1741" xr:uid="{972CC7FE-0B43-4001-8D96-2DDAD520DB94}"/>
    <cellStyle name="Percent 2 2 7 2 4" xfId="2406" xr:uid="{1973F5AA-C486-445B-8F98-3BF1AFC6D654}"/>
    <cellStyle name="Percent 2 2 7 3" xfId="862" xr:uid="{00000000-0005-0000-0000-00005A000000}"/>
    <cellStyle name="Percent 2 2 7 3 2" xfId="1527" xr:uid="{02E1E62F-38A5-46F8-97FD-98EC2880EE65}"/>
    <cellStyle name="Percent 2 2 7 3 3" xfId="2192" xr:uid="{E216BF82-AA2E-4162-9AFF-D470F49AED38}"/>
    <cellStyle name="Percent 2 2 7 4" xfId="657" xr:uid="{00000000-0005-0000-0000-00005A000000}"/>
    <cellStyle name="Percent 2 2 7 5" xfId="1322" xr:uid="{6649B84F-DC6A-43C2-BC68-D75488BA08EE}"/>
    <cellStyle name="Percent 2 2 7 6" xfId="1987" xr:uid="{518046A7-5E2E-47D3-98AD-24B802692921}"/>
    <cellStyle name="Percent 2 2 8" xfId="201" xr:uid="{00000000-0005-0000-0000-00005A000000}"/>
    <cellStyle name="Percent 2 2 8 2" xfId="420" xr:uid="{00000000-0005-0000-0000-00005A000000}"/>
    <cellStyle name="Percent 2 2 8 2 2" xfId="1085" xr:uid="{00000000-0005-0000-0000-00005A000000}"/>
    <cellStyle name="Percent 2 2 8 2 3" xfId="1750" xr:uid="{288C0E86-9147-4305-9A67-F4F724B51466}"/>
    <cellStyle name="Percent 2 2 8 2 4" xfId="2415" xr:uid="{4E299217-6943-4D27-8F91-2CF5E5B6D6B7}"/>
    <cellStyle name="Percent 2 2 8 3" xfId="871" xr:uid="{00000000-0005-0000-0000-00005A000000}"/>
    <cellStyle name="Percent 2 2 8 3 2" xfId="1536" xr:uid="{27D39E42-D579-4869-B5AA-00E0F4AE3296}"/>
    <cellStyle name="Percent 2 2 8 3 3" xfId="2201" xr:uid="{6AF3D071-E4E0-4555-A945-A355B16A7B57}"/>
    <cellStyle name="Percent 2 2 8 4" xfId="666" xr:uid="{00000000-0005-0000-0000-00005A000000}"/>
    <cellStyle name="Percent 2 2 8 5" xfId="1331" xr:uid="{CB23D5E2-4884-4316-9830-968820AD9EFB}"/>
    <cellStyle name="Percent 2 2 8 6" xfId="1996" xr:uid="{D3B34733-E863-4EB2-ACB9-21D3E39EB797}"/>
    <cellStyle name="Percent 2 2 9" xfId="224" xr:uid="{00000000-0005-0000-0000-00005A000000}"/>
    <cellStyle name="Percent 2 2 9 2" xfId="443" xr:uid="{00000000-0005-0000-0000-00005A000000}"/>
    <cellStyle name="Percent 2 2 9 2 2" xfId="1108" xr:uid="{00000000-0005-0000-0000-00005A000000}"/>
    <cellStyle name="Percent 2 2 9 2 3" xfId="1773" xr:uid="{ADDEF1B2-E2A6-4FDE-A6D7-32FCB61EC3D8}"/>
    <cellStyle name="Percent 2 2 9 2 4" xfId="2438" xr:uid="{647AFC5B-FB9E-4440-9A8C-6FF4C1365E80}"/>
    <cellStyle name="Percent 2 2 9 3" xfId="894" xr:uid="{00000000-0005-0000-0000-00005A000000}"/>
    <cellStyle name="Percent 2 2 9 3 2" xfId="1559" xr:uid="{489AB4D3-A822-49A1-81F5-A9E8C14FF9D9}"/>
    <cellStyle name="Percent 2 2 9 3 3" xfId="2224" xr:uid="{B304FC3A-23B6-49F4-8C9B-ED4D2C9AE866}"/>
    <cellStyle name="Percent 2 2 9 4" xfId="689" xr:uid="{00000000-0005-0000-0000-00005A000000}"/>
    <cellStyle name="Percent 2 2 9 5" xfId="1354" xr:uid="{4EE0AD30-6031-40C6-90D9-8C3A91F9BA0A}"/>
    <cellStyle name="Percent 2 2 9 6" xfId="2019" xr:uid="{6D574498-15E3-4EBC-BE2F-0D67B599634E}"/>
    <cellStyle name="Percent 2 3" xfId="157" xr:uid="{00000000-0005-0000-0000-000066000000}"/>
    <cellStyle name="Percent 2 3 10" xfId="385" xr:uid="{00000000-0005-0000-0000-000066000000}"/>
    <cellStyle name="Percent 2 3 10 2" xfId="1050" xr:uid="{00000000-0005-0000-0000-000066000000}"/>
    <cellStyle name="Percent 2 3 10 2 2" xfId="1715" xr:uid="{FBB12536-1252-4D03-BF28-19F83B05B943}"/>
    <cellStyle name="Percent 2 3 10 2 3" xfId="2380" xr:uid="{CF0E75CA-8EE1-4CCC-9608-8B74A6115784}"/>
    <cellStyle name="Percent 2 3 10 3" xfId="631" xr:uid="{00000000-0005-0000-0000-000066000000}"/>
    <cellStyle name="Percent 2 3 10 4" xfId="1296" xr:uid="{363ED276-5D41-489B-A940-5806A3C75A4C}"/>
    <cellStyle name="Percent 2 3 10 5" xfId="1961" xr:uid="{0DB4657D-6543-4219-A3D7-E46F16E3D131}"/>
    <cellStyle name="Percent 2 3 11" xfId="549" xr:uid="{00000000-0005-0000-0000-000059000000}"/>
    <cellStyle name="Percent 2 3 11 2" xfId="1214" xr:uid="{00000000-0005-0000-0000-000059000000}"/>
    <cellStyle name="Percent 2 3 11 2 2" xfId="1879" xr:uid="{5F64003B-DAAD-4750-A3C5-DCD4C351B0A7}"/>
    <cellStyle name="Percent 2 3 11 2 3" xfId="2544" xr:uid="{F10E1236-0B1D-4007-A3BD-D6134CD09CE1}"/>
    <cellStyle name="Percent 2 3 11 3" xfId="795" xr:uid="{00000000-0005-0000-0000-000059000000}"/>
    <cellStyle name="Percent 2 3 11 4" xfId="1460" xr:uid="{E61900E1-6D9E-4813-B0AB-06A588E21D2A}"/>
    <cellStyle name="Percent 2 3 11 5" xfId="2125" xr:uid="{ACB81E82-2E6C-438A-9B1E-3574D21A8677}"/>
    <cellStyle name="Percent 2 3 12" xfId="332" xr:uid="{00000000-0005-0000-0000-000059000000}"/>
    <cellStyle name="Percent 2 3 12 2" xfId="1000" xr:uid="{00000000-0005-0000-0000-000059000000}"/>
    <cellStyle name="Percent 2 3 12 3" xfId="1665" xr:uid="{C4723B64-7D12-4D5B-8FB0-3AA93D88BCB2}"/>
    <cellStyle name="Percent 2 3 12 4" xfId="2330" xr:uid="{27E20D9A-66F5-4882-8C82-2F1351330CB7}"/>
    <cellStyle name="Percent 2 3 13" xfId="836" xr:uid="{00000000-0005-0000-0000-000066000000}"/>
    <cellStyle name="Percent 2 3 13 2" xfId="1501" xr:uid="{1A30DF91-A3E6-47E8-947B-D02408971BB4}"/>
    <cellStyle name="Percent 2 3 13 3" xfId="2166" xr:uid="{407382B9-B791-4508-A24D-DDA4C8063158}"/>
    <cellStyle name="Percent 2 3 14" xfId="581" xr:uid="{00000000-0005-0000-0000-000059000000}"/>
    <cellStyle name="Percent 2 3 15" xfId="1246" xr:uid="{B8334B1E-B587-48C8-A68C-AC6E40283ABD}"/>
    <cellStyle name="Percent 2 3 16" xfId="1911" xr:uid="{01C53ED4-4C7E-4EA3-9406-45EA74CF47C9}"/>
    <cellStyle name="Percent 2 3 2" xfId="173" xr:uid="{00000000-0005-0000-0000-000059000000}"/>
    <cellStyle name="Percent 2 3 2 10" xfId="597" xr:uid="{00000000-0005-0000-0000-000059000000}"/>
    <cellStyle name="Percent 2 3 2 11" xfId="1262" xr:uid="{EB3B7965-D55D-4167-97A2-E2BE8EB83A3D}"/>
    <cellStyle name="Percent 2 3 2 12" xfId="1927" xr:uid="{B48A7C8A-10B6-403D-B253-C2C8F5BB0ADA}"/>
    <cellStyle name="Percent 2 3 2 2" xfId="209" xr:uid="{00000000-0005-0000-0000-000059000000}"/>
    <cellStyle name="Percent 2 3 2 2 2" xfId="428" xr:uid="{00000000-0005-0000-0000-000059000000}"/>
    <cellStyle name="Percent 2 3 2 2 2 2" xfId="1093" xr:uid="{00000000-0005-0000-0000-000059000000}"/>
    <cellStyle name="Percent 2 3 2 2 2 3" xfId="1758" xr:uid="{A0C535ED-14FE-4397-BB8F-E8A8917FDDD3}"/>
    <cellStyle name="Percent 2 3 2 2 2 4" xfId="2423" xr:uid="{D9FB856D-844E-46BC-9229-9BD533882829}"/>
    <cellStyle name="Percent 2 3 2 2 3" xfId="879" xr:uid="{00000000-0005-0000-0000-000059000000}"/>
    <cellStyle name="Percent 2 3 2 2 3 2" xfId="1544" xr:uid="{031C6DBB-01E0-4D54-AD8D-AB9B63275374}"/>
    <cellStyle name="Percent 2 3 2 2 3 3" xfId="2209" xr:uid="{C238FF06-0708-4A12-B099-98C0D8B11DDE}"/>
    <cellStyle name="Percent 2 3 2 2 4" xfId="674" xr:uid="{00000000-0005-0000-0000-000059000000}"/>
    <cellStyle name="Percent 2 3 2 2 5" xfId="1339" xr:uid="{EB76F792-32E3-471D-8781-4312AA8A28D5}"/>
    <cellStyle name="Percent 2 3 2 2 6" xfId="2004" xr:uid="{61C492CF-C1FC-4419-9951-D69B56FBFB19}"/>
    <cellStyle name="Percent 2 3 2 3" xfId="241" xr:uid="{00000000-0005-0000-0000-000059000000}"/>
    <cellStyle name="Percent 2 3 2 3 2" xfId="460" xr:uid="{00000000-0005-0000-0000-000059000000}"/>
    <cellStyle name="Percent 2 3 2 3 2 2" xfId="1125" xr:uid="{00000000-0005-0000-0000-000059000000}"/>
    <cellStyle name="Percent 2 3 2 3 2 3" xfId="1790" xr:uid="{89EA5D0B-7496-4A5C-9D06-598A1C1A694C}"/>
    <cellStyle name="Percent 2 3 2 3 2 4" xfId="2455" xr:uid="{0B034756-A47E-498D-BE81-436FC8B5C492}"/>
    <cellStyle name="Percent 2 3 2 3 3" xfId="911" xr:uid="{00000000-0005-0000-0000-000059000000}"/>
    <cellStyle name="Percent 2 3 2 3 3 2" xfId="1576" xr:uid="{5DDF213A-D116-4C25-9049-7AD6A07A26F4}"/>
    <cellStyle name="Percent 2 3 2 3 3 3" xfId="2241" xr:uid="{BF71DCAE-D7F5-424F-93D9-CCD5AC773F42}"/>
    <cellStyle name="Percent 2 3 2 3 4" xfId="706" xr:uid="{00000000-0005-0000-0000-000059000000}"/>
    <cellStyle name="Percent 2 3 2 3 5" xfId="1371" xr:uid="{01761B7D-E4E0-4838-8BE3-2548D0DF3BE7}"/>
    <cellStyle name="Percent 2 3 2 3 6" xfId="2036" xr:uid="{A9521A3D-29BD-45FE-BD58-C801FCC06110}"/>
    <cellStyle name="Percent 2 3 2 4" xfId="273" xr:uid="{00000000-0005-0000-0000-000059000000}"/>
    <cellStyle name="Percent 2 3 2 4 2" xfId="492" xr:uid="{00000000-0005-0000-0000-000059000000}"/>
    <cellStyle name="Percent 2 3 2 4 2 2" xfId="1157" xr:uid="{00000000-0005-0000-0000-000059000000}"/>
    <cellStyle name="Percent 2 3 2 4 2 3" xfId="1822" xr:uid="{1D5E36F9-A099-48A0-8278-56714DB415E1}"/>
    <cellStyle name="Percent 2 3 2 4 2 4" xfId="2487" xr:uid="{93451CF6-DCF0-46A7-97B5-E2D6D2C61FBE}"/>
    <cellStyle name="Percent 2 3 2 4 3" xfId="943" xr:uid="{00000000-0005-0000-0000-000059000000}"/>
    <cellStyle name="Percent 2 3 2 4 3 2" xfId="1608" xr:uid="{0D2DAB75-C55A-40AC-A95F-448E71CA0CF7}"/>
    <cellStyle name="Percent 2 3 2 4 3 3" xfId="2273" xr:uid="{318E1E08-0984-4D69-8519-D027DEDCCF1A}"/>
    <cellStyle name="Percent 2 3 2 4 4" xfId="738" xr:uid="{00000000-0005-0000-0000-000059000000}"/>
    <cellStyle name="Percent 2 3 2 4 5" xfId="1403" xr:uid="{E9CFBAF7-F551-45B8-9668-0BF643C56E5D}"/>
    <cellStyle name="Percent 2 3 2 4 6" xfId="2068" xr:uid="{BD1DDCE7-1068-44F4-9217-AF2BF0BBA529}"/>
    <cellStyle name="Percent 2 3 2 5" xfId="307" xr:uid="{00000000-0005-0000-0000-000059000000}"/>
    <cellStyle name="Percent 2 3 2 5 2" xfId="524" xr:uid="{00000000-0005-0000-0000-000059000000}"/>
    <cellStyle name="Percent 2 3 2 5 2 2" xfId="1189" xr:uid="{00000000-0005-0000-0000-000059000000}"/>
    <cellStyle name="Percent 2 3 2 5 2 3" xfId="1854" xr:uid="{78CDCEFB-6FEC-4911-B1A8-404B299D5239}"/>
    <cellStyle name="Percent 2 3 2 5 2 4" xfId="2519" xr:uid="{989D8204-EE8C-495C-8A39-143DA806D7D7}"/>
    <cellStyle name="Percent 2 3 2 5 3" xfId="975" xr:uid="{00000000-0005-0000-0000-000059000000}"/>
    <cellStyle name="Percent 2 3 2 5 3 2" xfId="1640" xr:uid="{4B1D55CB-B46A-4916-8912-7985C419CFA3}"/>
    <cellStyle name="Percent 2 3 2 5 3 3" xfId="2305" xr:uid="{BA9145B4-B7CC-470C-90C8-5B06FA0E3A5B}"/>
    <cellStyle name="Percent 2 3 2 5 4" xfId="770" xr:uid="{00000000-0005-0000-0000-000059000000}"/>
    <cellStyle name="Percent 2 3 2 5 5" xfId="1435" xr:uid="{FA4327EE-41A5-45D3-96A6-57583EA80CE5}"/>
    <cellStyle name="Percent 2 3 2 5 6" xfId="2100" xr:uid="{1120A3DD-F086-4977-A0FA-3C1AD5DCA687}"/>
    <cellStyle name="Percent 2 3 2 6" xfId="396" xr:uid="{00000000-0005-0000-0000-000059000000}"/>
    <cellStyle name="Percent 2 3 2 6 2" xfId="1061" xr:uid="{00000000-0005-0000-0000-000059000000}"/>
    <cellStyle name="Percent 2 3 2 6 2 2" xfId="1726" xr:uid="{AFB675A6-526D-44AB-BF89-925361BFE134}"/>
    <cellStyle name="Percent 2 3 2 6 2 3" xfId="2391" xr:uid="{0EC40C74-962D-49CE-B9C8-9D6E79681FC5}"/>
    <cellStyle name="Percent 2 3 2 6 3" xfId="642" xr:uid="{00000000-0005-0000-0000-000059000000}"/>
    <cellStyle name="Percent 2 3 2 6 4" xfId="1307" xr:uid="{1F762E37-85B0-4A00-93D2-5FFE41CA2887}"/>
    <cellStyle name="Percent 2 3 2 6 5" xfId="1972" xr:uid="{4A5DF0FF-B314-48C3-9EE4-616EE2FAECEF}"/>
    <cellStyle name="Percent 2 3 2 7" xfId="565" xr:uid="{00000000-0005-0000-0000-000059000000}"/>
    <cellStyle name="Percent 2 3 2 7 2" xfId="1230" xr:uid="{00000000-0005-0000-0000-000059000000}"/>
    <cellStyle name="Percent 2 3 2 7 2 2" xfId="1895" xr:uid="{D536F963-B11A-47A1-B693-8CF2DC113CFD}"/>
    <cellStyle name="Percent 2 3 2 7 2 3" xfId="2560" xr:uid="{17F40AA5-B13B-47BF-8A08-D109D6C091BA}"/>
    <cellStyle name="Percent 2 3 2 7 3" xfId="811" xr:uid="{00000000-0005-0000-0000-000059000000}"/>
    <cellStyle name="Percent 2 3 2 7 4" xfId="1476" xr:uid="{EE2FE475-624F-42F4-A68E-DF29C880C1F1}"/>
    <cellStyle name="Percent 2 3 2 7 5" xfId="2141" xr:uid="{9C409A62-1275-47E8-B9B6-53B07588BB0B}"/>
    <cellStyle name="Percent 2 3 2 8" xfId="348" xr:uid="{00000000-0005-0000-0000-000059000000}"/>
    <cellStyle name="Percent 2 3 2 8 2" xfId="1016" xr:uid="{00000000-0005-0000-0000-000059000000}"/>
    <cellStyle name="Percent 2 3 2 8 3" xfId="1681" xr:uid="{2C06CCE9-DBD3-4F5E-A43E-F8413A8758EA}"/>
    <cellStyle name="Percent 2 3 2 8 4" xfId="2346" xr:uid="{6CF6BCF7-E6AD-4580-9C5B-D7F80581DBEA}"/>
    <cellStyle name="Percent 2 3 2 9" xfId="847" xr:uid="{00000000-0005-0000-0000-000059000000}"/>
    <cellStyle name="Percent 2 3 2 9 2" xfId="1512" xr:uid="{FF0137DE-0D57-429C-AD52-F98E9AF54794}"/>
    <cellStyle name="Percent 2 3 2 9 3" xfId="2177" xr:uid="{4B12DC19-51AC-448A-AD3A-E216CD9BDF20}"/>
    <cellStyle name="Percent 2 3 3" xfId="169" xr:uid="{00000000-0005-0000-0000-000059000000}"/>
    <cellStyle name="Percent 2 3 3 10" xfId="605" xr:uid="{00000000-0005-0000-0000-000059000000}"/>
    <cellStyle name="Percent 2 3 3 11" xfId="1270" xr:uid="{161806C8-4E10-412E-8153-DDDA0C9DEA19}"/>
    <cellStyle name="Percent 2 3 3 12" xfId="1935" xr:uid="{F9733C8D-8F27-405B-8497-C3194FE32558}"/>
    <cellStyle name="Percent 2 3 3 2" xfId="217" xr:uid="{00000000-0005-0000-0000-000059000000}"/>
    <cellStyle name="Percent 2 3 3 2 2" xfId="436" xr:uid="{00000000-0005-0000-0000-000059000000}"/>
    <cellStyle name="Percent 2 3 3 2 2 2" xfId="1101" xr:uid="{00000000-0005-0000-0000-000059000000}"/>
    <cellStyle name="Percent 2 3 3 2 2 3" xfId="1766" xr:uid="{A4521139-71B3-404A-A855-BF62DDD94C78}"/>
    <cellStyle name="Percent 2 3 3 2 2 4" xfId="2431" xr:uid="{BFD15C96-CD5C-46DA-944E-D153BD6EB06C}"/>
    <cellStyle name="Percent 2 3 3 2 3" xfId="887" xr:uid="{00000000-0005-0000-0000-000059000000}"/>
    <cellStyle name="Percent 2 3 3 2 3 2" xfId="1552" xr:uid="{0CB16C55-94CB-4E05-B59B-A9621F8E7121}"/>
    <cellStyle name="Percent 2 3 3 2 3 3" xfId="2217" xr:uid="{A9E6F3D5-F17A-48E4-BC13-B3C8A85DFF4E}"/>
    <cellStyle name="Percent 2 3 3 2 4" xfId="682" xr:uid="{00000000-0005-0000-0000-000059000000}"/>
    <cellStyle name="Percent 2 3 3 2 5" xfId="1347" xr:uid="{94DEBBB4-277A-4643-B4EE-C827705C43C0}"/>
    <cellStyle name="Percent 2 3 3 2 6" xfId="2012" xr:uid="{7B7E965F-4551-4CBD-9389-33239C4AA453}"/>
    <cellStyle name="Percent 2 3 3 3" xfId="249" xr:uid="{00000000-0005-0000-0000-000059000000}"/>
    <cellStyle name="Percent 2 3 3 3 2" xfId="468" xr:uid="{00000000-0005-0000-0000-000059000000}"/>
    <cellStyle name="Percent 2 3 3 3 2 2" xfId="1133" xr:uid="{00000000-0005-0000-0000-000059000000}"/>
    <cellStyle name="Percent 2 3 3 3 2 3" xfId="1798" xr:uid="{D7E2675C-E478-4A5F-8CDB-6532D361F9DE}"/>
    <cellStyle name="Percent 2 3 3 3 2 4" xfId="2463" xr:uid="{851AE72D-8783-4873-98E9-19020EA4797B}"/>
    <cellStyle name="Percent 2 3 3 3 3" xfId="919" xr:uid="{00000000-0005-0000-0000-000059000000}"/>
    <cellStyle name="Percent 2 3 3 3 3 2" xfId="1584" xr:uid="{C3008AC2-26D8-4DA8-88B6-F8081108A8C3}"/>
    <cellStyle name="Percent 2 3 3 3 3 3" xfId="2249" xr:uid="{50CADDE9-CFC8-44C6-8291-5FC3520B96E6}"/>
    <cellStyle name="Percent 2 3 3 3 4" xfId="714" xr:uid="{00000000-0005-0000-0000-000059000000}"/>
    <cellStyle name="Percent 2 3 3 3 5" xfId="1379" xr:uid="{36249D8B-0225-40D1-A7AE-3BD288D5F575}"/>
    <cellStyle name="Percent 2 3 3 3 6" xfId="2044" xr:uid="{4DA78130-9E05-445A-93BD-0ADF1AE0018E}"/>
    <cellStyle name="Percent 2 3 3 4" xfId="281" xr:uid="{00000000-0005-0000-0000-000059000000}"/>
    <cellStyle name="Percent 2 3 3 4 2" xfId="500" xr:uid="{00000000-0005-0000-0000-000059000000}"/>
    <cellStyle name="Percent 2 3 3 4 2 2" xfId="1165" xr:uid="{00000000-0005-0000-0000-000059000000}"/>
    <cellStyle name="Percent 2 3 3 4 2 3" xfId="1830" xr:uid="{423A5912-332C-4869-AA0E-2D694F08CF6C}"/>
    <cellStyle name="Percent 2 3 3 4 2 4" xfId="2495" xr:uid="{0CA9D336-83F3-4062-ABF9-612C51651631}"/>
    <cellStyle name="Percent 2 3 3 4 3" xfId="951" xr:uid="{00000000-0005-0000-0000-000059000000}"/>
    <cellStyle name="Percent 2 3 3 4 3 2" xfId="1616" xr:uid="{F736A960-5792-4426-BF1A-7EE28DBF9A87}"/>
    <cellStyle name="Percent 2 3 3 4 3 3" xfId="2281" xr:uid="{7D77F294-53E6-4919-AE4C-07FB2AAF8741}"/>
    <cellStyle name="Percent 2 3 3 4 4" xfId="746" xr:uid="{00000000-0005-0000-0000-000059000000}"/>
    <cellStyle name="Percent 2 3 3 4 5" xfId="1411" xr:uid="{6D862456-238F-4684-9B8E-B80D8921912B}"/>
    <cellStyle name="Percent 2 3 3 4 6" xfId="2076" xr:uid="{E0649C7D-E0CE-4B40-BD4F-32BE58FDB664}"/>
    <cellStyle name="Percent 2 3 3 5" xfId="315" xr:uid="{00000000-0005-0000-0000-000059000000}"/>
    <cellStyle name="Percent 2 3 3 5 2" xfId="532" xr:uid="{00000000-0005-0000-0000-000059000000}"/>
    <cellStyle name="Percent 2 3 3 5 2 2" xfId="1197" xr:uid="{00000000-0005-0000-0000-000059000000}"/>
    <cellStyle name="Percent 2 3 3 5 2 3" xfId="1862" xr:uid="{0CF5E2C1-DAE9-4A68-9435-E554EB760C3B}"/>
    <cellStyle name="Percent 2 3 3 5 2 4" xfId="2527" xr:uid="{81F72AB1-7327-46FC-8F76-438F15042FE0}"/>
    <cellStyle name="Percent 2 3 3 5 3" xfId="983" xr:uid="{00000000-0005-0000-0000-000059000000}"/>
    <cellStyle name="Percent 2 3 3 5 3 2" xfId="1648" xr:uid="{FD52044A-A3B9-4D77-BAA9-D7CC088998D2}"/>
    <cellStyle name="Percent 2 3 3 5 3 3" xfId="2313" xr:uid="{03C6D4F1-C029-4965-99B1-FC6283054F65}"/>
    <cellStyle name="Percent 2 3 3 5 4" xfId="778" xr:uid="{00000000-0005-0000-0000-000059000000}"/>
    <cellStyle name="Percent 2 3 3 5 5" xfId="1443" xr:uid="{50BE04CA-45F6-417E-B1A8-03F546C7131C}"/>
    <cellStyle name="Percent 2 3 3 5 6" xfId="2108" xr:uid="{30FD7B81-3EA8-4D10-8489-8EA44DCB743C}"/>
    <cellStyle name="Percent 2 3 3 6" xfId="392" xr:uid="{00000000-0005-0000-0000-000059000000}"/>
    <cellStyle name="Percent 2 3 3 6 2" xfId="1057" xr:uid="{00000000-0005-0000-0000-000059000000}"/>
    <cellStyle name="Percent 2 3 3 6 2 2" xfId="1722" xr:uid="{DE7E6BE8-5EF6-4659-8632-F1B570F69AC6}"/>
    <cellStyle name="Percent 2 3 3 6 2 3" xfId="2387" xr:uid="{EABE0E69-A0DA-4860-8887-C9296750A2C6}"/>
    <cellStyle name="Percent 2 3 3 6 3" xfId="638" xr:uid="{00000000-0005-0000-0000-000059000000}"/>
    <cellStyle name="Percent 2 3 3 6 4" xfId="1303" xr:uid="{67DB7EC6-2F1F-4576-8D02-9395005C5773}"/>
    <cellStyle name="Percent 2 3 3 6 5" xfId="1968" xr:uid="{69A7A0C1-5C75-4ACE-99C9-040F0D8DBD96}"/>
    <cellStyle name="Percent 2 3 3 7" xfId="573" xr:uid="{00000000-0005-0000-0000-000059000000}"/>
    <cellStyle name="Percent 2 3 3 7 2" xfId="1238" xr:uid="{00000000-0005-0000-0000-000059000000}"/>
    <cellStyle name="Percent 2 3 3 7 2 2" xfId="1903" xr:uid="{A8B8172A-6425-42C0-868F-614676F2F0C2}"/>
    <cellStyle name="Percent 2 3 3 7 2 3" xfId="2568" xr:uid="{82B42DE3-16EB-44DA-BDD5-5FED0BE4A78C}"/>
    <cellStyle name="Percent 2 3 3 7 3" xfId="819" xr:uid="{00000000-0005-0000-0000-000059000000}"/>
    <cellStyle name="Percent 2 3 3 7 4" xfId="1484" xr:uid="{0775E0BF-A1EF-45C8-BB41-F6DAA2B663C1}"/>
    <cellStyle name="Percent 2 3 3 7 5" xfId="2149" xr:uid="{6943C0D6-EAAC-420D-AF41-3B20FD0ADAFF}"/>
    <cellStyle name="Percent 2 3 3 8" xfId="356" xr:uid="{00000000-0005-0000-0000-000059000000}"/>
    <cellStyle name="Percent 2 3 3 8 2" xfId="1024" xr:uid="{00000000-0005-0000-0000-000059000000}"/>
    <cellStyle name="Percent 2 3 3 8 3" xfId="1689" xr:uid="{A297A758-54B8-43FD-825D-4236FADC6544}"/>
    <cellStyle name="Percent 2 3 3 8 4" xfId="2354" xr:uid="{DCA38CB7-CBF6-4D9C-8D37-3D357DD01E80}"/>
    <cellStyle name="Percent 2 3 3 9" xfId="843" xr:uid="{00000000-0005-0000-0000-000059000000}"/>
    <cellStyle name="Percent 2 3 3 9 2" xfId="1508" xr:uid="{BE8DC1D3-FB4B-472A-B08C-E0EAE09FEDAB}"/>
    <cellStyle name="Percent 2 3 3 9 3" xfId="2173" xr:uid="{DF1AB510-5889-46B4-BD8F-6F697411C337}"/>
    <cellStyle name="Percent 2 3 4" xfId="183" xr:uid="{00000000-0005-0000-0000-000059000000}"/>
    <cellStyle name="Percent 2 3 4 10" xfId="1251" xr:uid="{FDA6FDD5-2D9E-4089-8552-566F2861F19A}"/>
    <cellStyle name="Percent 2 3 4 11" xfId="1916" xr:uid="{7515D6C4-8733-46F9-94D8-825B3A425BBD}"/>
    <cellStyle name="Percent 2 3 4 2" xfId="230" xr:uid="{00000000-0005-0000-0000-000059000000}"/>
    <cellStyle name="Percent 2 3 4 2 2" xfId="449" xr:uid="{00000000-0005-0000-0000-000059000000}"/>
    <cellStyle name="Percent 2 3 4 2 2 2" xfId="1114" xr:uid="{00000000-0005-0000-0000-000059000000}"/>
    <cellStyle name="Percent 2 3 4 2 2 3" xfId="1779" xr:uid="{5FDB8649-B487-4D18-9EF2-00319751CE49}"/>
    <cellStyle name="Percent 2 3 4 2 2 4" xfId="2444" xr:uid="{538E0332-2B62-4961-BF1E-F03C047EA3DE}"/>
    <cellStyle name="Percent 2 3 4 2 3" xfId="900" xr:uid="{00000000-0005-0000-0000-000059000000}"/>
    <cellStyle name="Percent 2 3 4 2 3 2" xfId="1565" xr:uid="{0BB27DEB-2A01-4915-B00E-DD95B49C1691}"/>
    <cellStyle name="Percent 2 3 4 2 3 3" xfId="2230" xr:uid="{1928D826-EEF5-45E5-A03A-ADFEC2AC2B98}"/>
    <cellStyle name="Percent 2 3 4 2 4" xfId="695" xr:uid="{00000000-0005-0000-0000-000059000000}"/>
    <cellStyle name="Percent 2 3 4 2 5" xfId="1360" xr:uid="{81C07CDF-8257-4741-B97A-4F5F21F5A853}"/>
    <cellStyle name="Percent 2 3 4 2 6" xfId="2025" xr:uid="{CC87E1C2-FF65-4A20-A87A-3D54D9CC8580}"/>
    <cellStyle name="Percent 2 3 4 3" xfId="262" xr:uid="{00000000-0005-0000-0000-000059000000}"/>
    <cellStyle name="Percent 2 3 4 3 2" xfId="481" xr:uid="{00000000-0005-0000-0000-000059000000}"/>
    <cellStyle name="Percent 2 3 4 3 2 2" xfId="1146" xr:uid="{00000000-0005-0000-0000-000059000000}"/>
    <cellStyle name="Percent 2 3 4 3 2 3" xfId="1811" xr:uid="{AD5CD17C-0125-48D2-9D35-DA6C0073ECE2}"/>
    <cellStyle name="Percent 2 3 4 3 2 4" xfId="2476" xr:uid="{D465B791-4B5C-4FE1-9048-BA1250FF6EB9}"/>
    <cellStyle name="Percent 2 3 4 3 3" xfId="932" xr:uid="{00000000-0005-0000-0000-000059000000}"/>
    <cellStyle name="Percent 2 3 4 3 3 2" xfId="1597" xr:uid="{2C8F61F4-90E2-4BA2-A2A2-9D619AC77BD4}"/>
    <cellStyle name="Percent 2 3 4 3 3 3" xfId="2262" xr:uid="{40A9B38D-5896-44F2-953F-968B29B71875}"/>
    <cellStyle name="Percent 2 3 4 3 4" xfId="727" xr:uid="{00000000-0005-0000-0000-000059000000}"/>
    <cellStyle name="Percent 2 3 4 3 5" xfId="1392" xr:uid="{BBE88DF7-5780-4B7F-B00E-359F735EF4B0}"/>
    <cellStyle name="Percent 2 3 4 3 6" xfId="2057" xr:uid="{7F4E8CA1-CA33-4782-B623-4971DE91A476}"/>
    <cellStyle name="Percent 2 3 4 4" xfId="296" xr:uid="{00000000-0005-0000-0000-000059000000}"/>
    <cellStyle name="Percent 2 3 4 4 2" xfId="513" xr:uid="{00000000-0005-0000-0000-000059000000}"/>
    <cellStyle name="Percent 2 3 4 4 2 2" xfId="1178" xr:uid="{00000000-0005-0000-0000-000059000000}"/>
    <cellStyle name="Percent 2 3 4 4 2 3" xfId="1843" xr:uid="{B890598C-F663-49AD-A3F2-2CD36B9E7195}"/>
    <cellStyle name="Percent 2 3 4 4 2 4" xfId="2508" xr:uid="{59FB5BA2-490D-408D-8639-133A80E16702}"/>
    <cellStyle name="Percent 2 3 4 4 3" xfId="964" xr:uid="{00000000-0005-0000-0000-000059000000}"/>
    <cellStyle name="Percent 2 3 4 4 3 2" xfId="1629" xr:uid="{687A705E-21BC-41F9-A5D4-976BACB2DAD2}"/>
    <cellStyle name="Percent 2 3 4 4 3 3" xfId="2294" xr:uid="{B48F8DA1-59C6-485B-9E7B-EF7733A6676E}"/>
    <cellStyle name="Percent 2 3 4 4 4" xfId="759" xr:uid="{00000000-0005-0000-0000-000059000000}"/>
    <cellStyle name="Percent 2 3 4 4 5" xfId="1424" xr:uid="{663191C0-65B2-4D3B-9C2A-D0B8C891818A}"/>
    <cellStyle name="Percent 2 3 4 4 6" xfId="2089" xr:uid="{4BBA9191-685F-495E-8C2F-85EE1ED4122F}"/>
    <cellStyle name="Percent 2 3 4 5" xfId="404" xr:uid="{00000000-0005-0000-0000-000059000000}"/>
    <cellStyle name="Percent 2 3 4 5 2" xfId="1069" xr:uid="{00000000-0005-0000-0000-000059000000}"/>
    <cellStyle name="Percent 2 3 4 5 2 2" xfId="1734" xr:uid="{726BDC55-6961-49F1-91BD-BEB2E246A7A0}"/>
    <cellStyle name="Percent 2 3 4 5 2 3" xfId="2399" xr:uid="{877DA790-C7B8-4BB6-8ECC-0E1E64C95493}"/>
    <cellStyle name="Percent 2 3 4 5 3" xfId="650" xr:uid="{00000000-0005-0000-0000-000059000000}"/>
    <cellStyle name="Percent 2 3 4 5 4" xfId="1315" xr:uid="{35E1A428-71E3-45A6-B42F-1BB3668D644D}"/>
    <cellStyle name="Percent 2 3 4 5 5" xfId="1980" xr:uid="{903D2196-3147-4127-8AAB-0DDC02B0BCC0}"/>
    <cellStyle name="Percent 2 3 4 6" xfId="554" xr:uid="{00000000-0005-0000-0000-000059000000}"/>
    <cellStyle name="Percent 2 3 4 6 2" xfId="1219" xr:uid="{00000000-0005-0000-0000-000059000000}"/>
    <cellStyle name="Percent 2 3 4 6 2 2" xfId="1884" xr:uid="{18EA90AF-83F4-45C8-8D20-10DA35DDD8F6}"/>
    <cellStyle name="Percent 2 3 4 6 2 3" xfId="2549" xr:uid="{3C6CA771-64DC-4B14-9463-EFD786E9192E}"/>
    <cellStyle name="Percent 2 3 4 6 3" xfId="800" xr:uid="{00000000-0005-0000-0000-000059000000}"/>
    <cellStyle name="Percent 2 3 4 6 4" xfId="1465" xr:uid="{CA9C0302-FAE7-471D-87B8-F0E0B98F6694}"/>
    <cellStyle name="Percent 2 3 4 6 5" xfId="2130" xr:uid="{C2CE628B-D048-478E-9329-70BBB3D96035}"/>
    <cellStyle name="Percent 2 3 4 7" xfId="337" xr:uid="{00000000-0005-0000-0000-000059000000}"/>
    <cellStyle name="Percent 2 3 4 7 2" xfId="1005" xr:uid="{00000000-0005-0000-0000-000059000000}"/>
    <cellStyle name="Percent 2 3 4 7 3" xfId="1670" xr:uid="{205FE1C2-D93F-40C5-8D1E-CDB3FEBA6C26}"/>
    <cellStyle name="Percent 2 3 4 7 4" xfId="2335" xr:uid="{D6E080CC-F73B-4E2C-925F-03632E651C8C}"/>
    <cellStyle name="Percent 2 3 4 8" xfId="855" xr:uid="{00000000-0005-0000-0000-000059000000}"/>
    <cellStyle name="Percent 2 3 4 8 2" xfId="1520" xr:uid="{A5A6E85A-F760-4211-8217-4FBFE9EFE422}"/>
    <cellStyle name="Percent 2 3 4 8 3" xfId="2185" xr:uid="{8D1A020E-55C5-4769-9346-3F2121BCA964}"/>
    <cellStyle name="Percent 2 3 4 9" xfId="586" xr:uid="{00000000-0005-0000-0000-000059000000}"/>
    <cellStyle name="Percent 2 3 5" xfId="193" xr:uid="{00000000-0005-0000-0000-000059000000}"/>
    <cellStyle name="Percent 2 3 5 2" xfId="324" xr:uid="{00000000-0005-0000-0000-000059000000}"/>
    <cellStyle name="Percent 2 3 5 2 2" xfId="541" xr:uid="{00000000-0005-0000-0000-000059000000}"/>
    <cellStyle name="Percent 2 3 5 2 2 2" xfId="1206" xr:uid="{00000000-0005-0000-0000-000059000000}"/>
    <cellStyle name="Percent 2 3 5 2 2 3" xfId="1871" xr:uid="{8C8F1E13-2160-4F84-99C7-C53FF356CCB1}"/>
    <cellStyle name="Percent 2 3 5 2 2 4" xfId="2536" xr:uid="{DE1657B9-A798-4C73-A7EF-AD74000412FF}"/>
    <cellStyle name="Percent 2 3 5 2 3" xfId="992" xr:uid="{00000000-0005-0000-0000-000059000000}"/>
    <cellStyle name="Percent 2 3 5 2 3 2" xfId="1657" xr:uid="{71E2E9D9-6ED6-40DD-BBA1-8808A4BD387F}"/>
    <cellStyle name="Percent 2 3 5 2 3 3" xfId="2322" xr:uid="{B9013E1D-94F7-4645-8A11-CCA0429BAA75}"/>
    <cellStyle name="Percent 2 3 5 2 4" xfId="787" xr:uid="{00000000-0005-0000-0000-000059000000}"/>
    <cellStyle name="Percent 2 3 5 2 5" xfId="1452" xr:uid="{5079697F-D61F-42B9-A9C8-8BC1406FA8ED}"/>
    <cellStyle name="Percent 2 3 5 2 6" xfId="2117" xr:uid="{B9BE5DD6-36A8-4E7D-8DDC-B39DBEFEE6AC}"/>
    <cellStyle name="Percent 2 3 5 3" xfId="412" xr:uid="{00000000-0005-0000-0000-000059000000}"/>
    <cellStyle name="Percent 2 3 5 3 2" xfId="1077" xr:uid="{00000000-0005-0000-0000-000059000000}"/>
    <cellStyle name="Percent 2 3 5 3 2 2" xfId="1742" xr:uid="{D02664FA-2CCB-4457-A7EC-5668C972306A}"/>
    <cellStyle name="Percent 2 3 5 3 2 3" xfId="2407" xr:uid="{F3789F9D-2BF5-481F-9F55-CC38325000C4}"/>
    <cellStyle name="Percent 2 3 5 3 3" xfId="658" xr:uid="{00000000-0005-0000-0000-000059000000}"/>
    <cellStyle name="Percent 2 3 5 3 4" xfId="1323" xr:uid="{ADB5B918-845E-4BB0-9553-61377D9B21AF}"/>
    <cellStyle name="Percent 2 3 5 3 5" xfId="1988" xr:uid="{1158B1A7-873F-42C6-ABE8-B9CF8DE055ED}"/>
    <cellStyle name="Percent 2 3 5 4" xfId="365" xr:uid="{00000000-0005-0000-0000-000059000000}"/>
    <cellStyle name="Percent 2 3 5 4 2" xfId="1033" xr:uid="{00000000-0005-0000-0000-000059000000}"/>
    <cellStyle name="Percent 2 3 5 4 3" xfId="1698" xr:uid="{4BB7F26C-1123-4881-9A93-F20906B28CF0}"/>
    <cellStyle name="Percent 2 3 5 4 4" xfId="2363" xr:uid="{5F1823E8-B885-463B-BD54-C6184F41E9D3}"/>
    <cellStyle name="Percent 2 3 5 5" xfId="863" xr:uid="{00000000-0005-0000-0000-000059000000}"/>
    <cellStyle name="Percent 2 3 5 5 2" xfId="1528" xr:uid="{5BA87933-9066-4C7B-ADB9-F3280DAA9A6E}"/>
    <cellStyle name="Percent 2 3 5 5 3" xfId="2193" xr:uid="{D2FC878D-7DE3-42BC-B04E-3291AC313B3A}"/>
    <cellStyle name="Percent 2 3 5 6" xfId="614" xr:uid="{00000000-0005-0000-0000-000059000000}"/>
    <cellStyle name="Percent 2 3 5 7" xfId="1279" xr:uid="{AE337B9E-4324-460C-ABEC-3EF795FDF9C5}"/>
    <cellStyle name="Percent 2 3 5 8" xfId="1944" xr:uid="{BF3F113D-A836-43B7-81B3-944DFB285768}"/>
    <cellStyle name="Percent 2 3 6" xfId="198" xr:uid="{00000000-0005-0000-0000-000059000000}"/>
    <cellStyle name="Percent 2 3 6 2" xfId="417" xr:uid="{00000000-0005-0000-0000-000059000000}"/>
    <cellStyle name="Percent 2 3 6 2 2" xfId="1082" xr:uid="{00000000-0005-0000-0000-000059000000}"/>
    <cellStyle name="Percent 2 3 6 2 3" xfId="1747" xr:uid="{4B6621BE-0C4C-4790-A0C7-EE7796D095F4}"/>
    <cellStyle name="Percent 2 3 6 2 4" xfId="2412" xr:uid="{AC3F77FC-C29C-46F3-B0A0-30BC503A8709}"/>
    <cellStyle name="Percent 2 3 6 3" xfId="868" xr:uid="{00000000-0005-0000-0000-000059000000}"/>
    <cellStyle name="Percent 2 3 6 3 2" xfId="1533" xr:uid="{AC940B29-8A31-4297-8000-F73345180D9B}"/>
    <cellStyle name="Percent 2 3 6 3 3" xfId="2198" xr:uid="{18C76145-275F-46CE-81EF-BF402024FD14}"/>
    <cellStyle name="Percent 2 3 6 4" xfId="663" xr:uid="{00000000-0005-0000-0000-000059000000}"/>
    <cellStyle name="Percent 2 3 6 5" xfId="1328" xr:uid="{177ACA48-80C4-47D2-BDA1-61EE437AAACD}"/>
    <cellStyle name="Percent 2 3 6 6" xfId="1993" xr:uid="{2EE5506E-1474-4282-872A-ACB2D7C59111}"/>
    <cellStyle name="Percent 2 3 7" xfId="225" xr:uid="{00000000-0005-0000-0000-000059000000}"/>
    <cellStyle name="Percent 2 3 7 2" xfId="444" xr:uid="{00000000-0005-0000-0000-000059000000}"/>
    <cellStyle name="Percent 2 3 7 2 2" xfId="1109" xr:uid="{00000000-0005-0000-0000-000059000000}"/>
    <cellStyle name="Percent 2 3 7 2 3" xfId="1774" xr:uid="{2AA69147-5DF5-40F2-9CFE-ADEEFC64F741}"/>
    <cellStyle name="Percent 2 3 7 2 4" xfId="2439" xr:uid="{54F8C857-35C1-41F0-83F7-BA98D0E9612C}"/>
    <cellStyle name="Percent 2 3 7 3" xfId="895" xr:uid="{00000000-0005-0000-0000-000059000000}"/>
    <cellStyle name="Percent 2 3 7 3 2" xfId="1560" xr:uid="{C3352DF4-3BD1-4B5B-A8B8-BC5D4E1C52F4}"/>
    <cellStyle name="Percent 2 3 7 3 3" xfId="2225" xr:uid="{4559B168-90FD-4BB0-B010-D08B1987D687}"/>
    <cellStyle name="Percent 2 3 7 4" xfId="690" xr:uid="{00000000-0005-0000-0000-000059000000}"/>
    <cellStyle name="Percent 2 3 7 5" xfId="1355" xr:uid="{1E84F806-2509-48C6-AC03-B1BB56B0213D}"/>
    <cellStyle name="Percent 2 3 7 6" xfId="2020" xr:uid="{6B09FFA0-9B00-4C11-A696-FD8EB62FCB66}"/>
    <cellStyle name="Percent 2 3 8" xfId="257" xr:uid="{00000000-0005-0000-0000-000059000000}"/>
    <cellStyle name="Percent 2 3 8 2" xfId="476" xr:uid="{00000000-0005-0000-0000-000059000000}"/>
    <cellStyle name="Percent 2 3 8 2 2" xfId="1141" xr:uid="{00000000-0005-0000-0000-000059000000}"/>
    <cellStyle name="Percent 2 3 8 2 3" xfId="1806" xr:uid="{C87AF461-1D4B-4B81-9F1A-39DC1FAFC495}"/>
    <cellStyle name="Percent 2 3 8 2 4" xfId="2471" xr:uid="{B44091DE-18EC-4711-9718-98D9F657433A}"/>
    <cellStyle name="Percent 2 3 8 3" xfId="927" xr:uid="{00000000-0005-0000-0000-000059000000}"/>
    <cellStyle name="Percent 2 3 8 3 2" xfId="1592" xr:uid="{71A76D19-FF52-4682-BBA2-CB8A59EC2480}"/>
    <cellStyle name="Percent 2 3 8 3 3" xfId="2257" xr:uid="{606D0170-A86D-4932-85C5-67F1AF3EC377}"/>
    <cellStyle name="Percent 2 3 8 4" xfId="722" xr:uid="{00000000-0005-0000-0000-000059000000}"/>
    <cellStyle name="Percent 2 3 8 5" xfId="1387" xr:uid="{1FD8ACC0-E351-4A4C-8F07-D70964F6CB52}"/>
    <cellStyle name="Percent 2 3 8 6" xfId="2052" xr:uid="{C50EFA2E-E965-4951-A826-DFBD779F64CD}"/>
    <cellStyle name="Percent 2 3 9" xfId="291" xr:uid="{00000000-0005-0000-0000-000059000000}"/>
    <cellStyle name="Percent 2 3 9 2" xfId="508" xr:uid="{00000000-0005-0000-0000-000059000000}"/>
    <cellStyle name="Percent 2 3 9 2 2" xfId="1173" xr:uid="{00000000-0005-0000-0000-000059000000}"/>
    <cellStyle name="Percent 2 3 9 2 3" xfId="1838" xr:uid="{0C198624-9354-443A-98F1-C2FCA3C51DA4}"/>
    <cellStyle name="Percent 2 3 9 2 4" xfId="2503" xr:uid="{7E2765A9-D948-4D37-9F9C-6FE9B357D9AB}"/>
    <cellStyle name="Percent 2 3 9 3" xfId="959" xr:uid="{00000000-0005-0000-0000-000059000000}"/>
    <cellStyle name="Percent 2 3 9 3 2" xfId="1624" xr:uid="{8581B252-25BB-4A1C-A1F0-82AC428BEAF6}"/>
    <cellStyle name="Percent 2 3 9 3 3" xfId="2289" xr:uid="{8D675801-6806-4892-98D7-41A85F5FE614}"/>
    <cellStyle name="Percent 2 3 9 4" xfId="754" xr:uid="{00000000-0005-0000-0000-000059000000}"/>
    <cellStyle name="Percent 2 3 9 5" xfId="1419" xr:uid="{30A0D1AD-D0A9-4BD3-BE0A-A34B86199EEF}"/>
    <cellStyle name="Percent 2 3 9 6" xfId="2084" xr:uid="{8AC1AC02-6100-4405-B4D6-9743A171EA35}"/>
    <cellStyle name="Percent 2 4" xfId="162" xr:uid="{00000000-0005-0000-0000-000059000000}"/>
    <cellStyle name="Percent 2 4 10" xfId="593" xr:uid="{00000000-0005-0000-0000-000059000000}"/>
    <cellStyle name="Percent 2 4 11" xfId="1258" xr:uid="{7EC6F152-7677-4862-89B5-953106BBD2CB}"/>
    <cellStyle name="Percent 2 4 12" xfId="1923" xr:uid="{B680C7CE-9B89-4197-89E6-4D34A63D88D2}"/>
    <cellStyle name="Percent 2 4 2" xfId="205" xr:uid="{00000000-0005-0000-0000-000059000000}"/>
    <cellStyle name="Percent 2 4 2 2" xfId="424" xr:uid="{00000000-0005-0000-0000-000059000000}"/>
    <cellStyle name="Percent 2 4 2 2 2" xfId="1089" xr:uid="{00000000-0005-0000-0000-000059000000}"/>
    <cellStyle name="Percent 2 4 2 2 3" xfId="1754" xr:uid="{C039E6D1-D7A3-41CA-A00E-512E3A1CADEF}"/>
    <cellStyle name="Percent 2 4 2 2 4" xfId="2419" xr:uid="{BAB184AE-420D-466D-B6B9-D6046FE36661}"/>
    <cellStyle name="Percent 2 4 2 3" xfId="875" xr:uid="{00000000-0005-0000-0000-000059000000}"/>
    <cellStyle name="Percent 2 4 2 3 2" xfId="1540" xr:uid="{EA63DA7B-B2C3-4220-853B-86789635019A}"/>
    <cellStyle name="Percent 2 4 2 3 3" xfId="2205" xr:uid="{CEE67ADE-7827-4369-BAE4-2C51C463F400}"/>
    <cellStyle name="Percent 2 4 2 4" xfId="670" xr:uid="{00000000-0005-0000-0000-000059000000}"/>
    <cellStyle name="Percent 2 4 2 5" xfId="1335" xr:uid="{80F59B5F-8923-4147-8239-63C9486BFA01}"/>
    <cellStyle name="Percent 2 4 2 6" xfId="2000" xr:uid="{63E37D83-36C7-45E9-B1E3-4DD4C16A7F66}"/>
    <cellStyle name="Percent 2 4 3" xfId="237" xr:uid="{00000000-0005-0000-0000-000059000000}"/>
    <cellStyle name="Percent 2 4 3 2" xfId="456" xr:uid="{00000000-0005-0000-0000-000059000000}"/>
    <cellStyle name="Percent 2 4 3 2 2" xfId="1121" xr:uid="{00000000-0005-0000-0000-000059000000}"/>
    <cellStyle name="Percent 2 4 3 2 3" xfId="1786" xr:uid="{3F653045-5277-4B9E-AE1C-8E84A9722B69}"/>
    <cellStyle name="Percent 2 4 3 2 4" xfId="2451" xr:uid="{BB10FB3A-C1A3-4673-BAE0-A8F62435E3B4}"/>
    <cellStyle name="Percent 2 4 3 3" xfId="907" xr:uid="{00000000-0005-0000-0000-000059000000}"/>
    <cellStyle name="Percent 2 4 3 3 2" xfId="1572" xr:uid="{E47FFE7A-0824-428F-846F-A4A4659BDEAE}"/>
    <cellStyle name="Percent 2 4 3 3 3" xfId="2237" xr:uid="{7EA6EDDD-926F-4CA6-9016-71720310D2DB}"/>
    <cellStyle name="Percent 2 4 3 4" xfId="702" xr:uid="{00000000-0005-0000-0000-000059000000}"/>
    <cellStyle name="Percent 2 4 3 5" xfId="1367" xr:uid="{C3D1CF99-14B1-4975-A9D8-FA52988F2AC4}"/>
    <cellStyle name="Percent 2 4 3 6" xfId="2032" xr:uid="{42F407E4-98C8-4BA3-B21B-42D7C9CC7AE2}"/>
    <cellStyle name="Percent 2 4 4" xfId="269" xr:uid="{00000000-0005-0000-0000-000059000000}"/>
    <cellStyle name="Percent 2 4 4 2" xfId="488" xr:uid="{00000000-0005-0000-0000-000059000000}"/>
    <cellStyle name="Percent 2 4 4 2 2" xfId="1153" xr:uid="{00000000-0005-0000-0000-000059000000}"/>
    <cellStyle name="Percent 2 4 4 2 3" xfId="1818" xr:uid="{7B7A9446-63E2-4080-B454-CED803525E6F}"/>
    <cellStyle name="Percent 2 4 4 2 4" xfId="2483" xr:uid="{083A8741-E5BE-4327-A52D-5FF67DCD7318}"/>
    <cellStyle name="Percent 2 4 4 3" xfId="939" xr:uid="{00000000-0005-0000-0000-000059000000}"/>
    <cellStyle name="Percent 2 4 4 3 2" xfId="1604" xr:uid="{B7BE53BC-1A06-4750-82C7-CA3C83863762}"/>
    <cellStyle name="Percent 2 4 4 3 3" xfId="2269" xr:uid="{73B682B5-9B89-4D1E-98F3-B697DF46F5D3}"/>
    <cellStyle name="Percent 2 4 4 4" xfId="734" xr:uid="{00000000-0005-0000-0000-000059000000}"/>
    <cellStyle name="Percent 2 4 4 5" xfId="1399" xr:uid="{7D136F92-E155-47A1-8EC0-AC1C9F95994F}"/>
    <cellStyle name="Percent 2 4 4 6" xfId="2064" xr:uid="{14BD4F73-4F03-4B1F-93F7-A4613A41C2F4}"/>
    <cellStyle name="Percent 2 4 5" xfId="303" xr:uid="{00000000-0005-0000-0000-000059000000}"/>
    <cellStyle name="Percent 2 4 5 2" xfId="520" xr:uid="{00000000-0005-0000-0000-000059000000}"/>
    <cellStyle name="Percent 2 4 5 2 2" xfId="1185" xr:uid="{00000000-0005-0000-0000-000059000000}"/>
    <cellStyle name="Percent 2 4 5 2 3" xfId="1850" xr:uid="{F59368A9-D46B-4FAA-ABE4-05BA0CEA0090}"/>
    <cellStyle name="Percent 2 4 5 2 4" xfId="2515" xr:uid="{F7BE2806-0362-4BF1-A7E0-77FC60689096}"/>
    <cellStyle name="Percent 2 4 5 3" xfId="971" xr:uid="{00000000-0005-0000-0000-000059000000}"/>
    <cellStyle name="Percent 2 4 5 3 2" xfId="1636" xr:uid="{B1412065-0EBD-401E-BC51-6C8F3B9FF550}"/>
    <cellStyle name="Percent 2 4 5 3 3" xfId="2301" xr:uid="{71DB078E-5F4F-42D1-BCA3-FFAF14523664}"/>
    <cellStyle name="Percent 2 4 5 4" xfId="766" xr:uid="{00000000-0005-0000-0000-000059000000}"/>
    <cellStyle name="Percent 2 4 5 5" xfId="1431" xr:uid="{C3E4F6DC-DD36-4643-809D-186A8BF80FAD}"/>
    <cellStyle name="Percent 2 4 5 6" xfId="2096" xr:uid="{EF2A96AB-5868-4C13-9A4E-E8BDA3CABBD5}"/>
    <cellStyle name="Percent 2 4 6" xfId="388" xr:uid="{00000000-0005-0000-0000-000059000000}"/>
    <cellStyle name="Percent 2 4 6 2" xfId="1053" xr:uid="{00000000-0005-0000-0000-000059000000}"/>
    <cellStyle name="Percent 2 4 6 2 2" xfId="1718" xr:uid="{3DC782AD-9F4F-4819-8C1B-1B15B63FF55E}"/>
    <cellStyle name="Percent 2 4 6 2 3" xfId="2383" xr:uid="{A1FD5C4E-0B5D-480F-A5AE-D8BE3B08F00F}"/>
    <cellStyle name="Percent 2 4 6 3" xfId="634" xr:uid="{00000000-0005-0000-0000-000059000000}"/>
    <cellStyle name="Percent 2 4 6 4" xfId="1299" xr:uid="{AA336317-0378-4C09-BA98-7A69AB9F313C}"/>
    <cellStyle name="Percent 2 4 6 5" xfId="1964" xr:uid="{900CC8E7-19DE-4AC7-94C1-F569BC25AD2C}"/>
    <cellStyle name="Percent 2 4 7" xfId="561" xr:uid="{00000000-0005-0000-0000-000059000000}"/>
    <cellStyle name="Percent 2 4 7 2" xfId="1226" xr:uid="{00000000-0005-0000-0000-000059000000}"/>
    <cellStyle name="Percent 2 4 7 2 2" xfId="1891" xr:uid="{2626E451-1E86-467D-8558-69D77979EC89}"/>
    <cellStyle name="Percent 2 4 7 2 3" xfId="2556" xr:uid="{A743F373-10AF-47FD-8DE7-6A96A87488FA}"/>
    <cellStyle name="Percent 2 4 7 3" xfId="807" xr:uid="{00000000-0005-0000-0000-000059000000}"/>
    <cellStyle name="Percent 2 4 7 4" xfId="1472" xr:uid="{81A0F933-0C52-4968-BA70-9E5ACBC30550}"/>
    <cellStyle name="Percent 2 4 7 5" xfId="2137" xr:uid="{33727DD8-686D-44E2-AF3A-44698A10F5AB}"/>
    <cellStyle name="Percent 2 4 8" xfId="344" xr:uid="{00000000-0005-0000-0000-000059000000}"/>
    <cellStyle name="Percent 2 4 8 2" xfId="1012" xr:uid="{00000000-0005-0000-0000-000059000000}"/>
    <cellStyle name="Percent 2 4 8 3" xfId="1677" xr:uid="{B364E9D6-9D75-42CE-8C13-7BCBCBF19DC5}"/>
    <cellStyle name="Percent 2 4 8 4" xfId="2342" xr:uid="{A8848939-61E7-4878-B644-CD4AF2BEA2AD}"/>
    <cellStyle name="Percent 2 4 9" xfId="839" xr:uid="{00000000-0005-0000-0000-000059000000}"/>
    <cellStyle name="Percent 2 4 9 2" xfId="1504" xr:uid="{C8F33340-8367-41CD-BD39-EFC38A76ABD4}"/>
    <cellStyle name="Percent 2 4 9 3" xfId="2169" xr:uid="{7AF8CB0D-D657-4474-AE61-AFC6D146F338}"/>
    <cellStyle name="Percent 2 5" xfId="179" xr:uid="{00000000-0005-0000-0000-000059000000}"/>
    <cellStyle name="Percent 2 5 10" xfId="601" xr:uid="{00000000-0005-0000-0000-000059000000}"/>
    <cellStyle name="Percent 2 5 11" xfId="1266" xr:uid="{15F8B6BC-FAE2-45BE-848A-81CFA091CF89}"/>
    <cellStyle name="Percent 2 5 12" xfId="1931" xr:uid="{E1809475-BE35-42AC-B45F-6CFB3042CFD5}"/>
    <cellStyle name="Percent 2 5 2" xfId="213" xr:uid="{00000000-0005-0000-0000-000059000000}"/>
    <cellStyle name="Percent 2 5 2 2" xfId="432" xr:uid="{00000000-0005-0000-0000-000059000000}"/>
    <cellStyle name="Percent 2 5 2 2 2" xfId="1097" xr:uid="{00000000-0005-0000-0000-000059000000}"/>
    <cellStyle name="Percent 2 5 2 2 3" xfId="1762" xr:uid="{C315EFE3-D706-4CF5-B3BA-7A0373375B06}"/>
    <cellStyle name="Percent 2 5 2 2 4" xfId="2427" xr:uid="{0DA20CFC-04BD-482A-9625-9636479A70F1}"/>
    <cellStyle name="Percent 2 5 2 3" xfId="883" xr:uid="{00000000-0005-0000-0000-000059000000}"/>
    <cellStyle name="Percent 2 5 2 3 2" xfId="1548" xr:uid="{39B6E4AB-992F-4011-9A6D-7E23491248D0}"/>
    <cellStyle name="Percent 2 5 2 3 3" xfId="2213" xr:uid="{A529B07A-AD2E-4047-9613-02BE01852A7D}"/>
    <cellStyle name="Percent 2 5 2 4" xfId="678" xr:uid="{00000000-0005-0000-0000-000059000000}"/>
    <cellStyle name="Percent 2 5 2 5" xfId="1343" xr:uid="{27D901AC-1F64-49A2-8EE7-8D25C6E323F5}"/>
    <cellStyle name="Percent 2 5 2 6" xfId="2008" xr:uid="{5530B003-2B0E-4F80-9F6A-FB504E683C90}"/>
    <cellStyle name="Percent 2 5 3" xfId="245" xr:uid="{00000000-0005-0000-0000-000059000000}"/>
    <cellStyle name="Percent 2 5 3 2" xfId="464" xr:uid="{00000000-0005-0000-0000-000059000000}"/>
    <cellStyle name="Percent 2 5 3 2 2" xfId="1129" xr:uid="{00000000-0005-0000-0000-000059000000}"/>
    <cellStyle name="Percent 2 5 3 2 3" xfId="1794" xr:uid="{4B210902-3D5B-42C4-8B49-468EDC6FDA65}"/>
    <cellStyle name="Percent 2 5 3 2 4" xfId="2459" xr:uid="{5E2A3F03-7CD5-47FE-AF70-4923AFAD056B}"/>
    <cellStyle name="Percent 2 5 3 3" xfId="915" xr:uid="{00000000-0005-0000-0000-000059000000}"/>
    <cellStyle name="Percent 2 5 3 3 2" xfId="1580" xr:uid="{071B77EC-3CFD-4ADD-AE03-C0B371CA1738}"/>
    <cellStyle name="Percent 2 5 3 3 3" xfId="2245" xr:uid="{DEFEBF77-F2D7-4537-AAC1-A29B2B41FA8D}"/>
    <cellStyle name="Percent 2 5 3 4" xfId="710" xr:uid="{00000000-0005-0000-0000-000059000000}"/>
    <cellStyle name="Percent 2 5 3 5" xfId="1375" xr:uid="{0B95118E-8BD8-4AFA-BE5E-FD27D9B5D935}"/>
    <cellStyle name="Percent 2 5 3 6" xfId="2040" xr:uid="{F2489F7A-0BB7-44D9-8D06-34CF6285279C}"/>
    <cellStyle name="Percent 2 5 4" xfId="277" xr:uid="{00000000-0005-0000-0000-000059000000}"/>
    <cellStyle name="Percent 2 5 4 2" xfId="496" xr:uid="{00000000-0005-0000-0000-000059000000}"/>
    <cellStyle name="Percent 2 5 4 2 2" xfId="1161" xr:uid="{00000000-0005-0000-0000-000059000000}"/>
    <cellStyle name="Percent 2 5 4 2 3" xfId="1826" xr:uid="{DB82D290-E564-4347-95AB-AB4FBBE84406}"/>
    <cellStyle name="Percent 2 5 4 2 4" xfId="2491" xr:uid="{EDA8E99D-2B7B-4B54-81A2-686CAFD1293E}"/>
    <cellStyle name="Percent 2 5 4 3" xfId="947" xr:uid="{00000000-0005-0000-0000-000059000000}"/>
    <cellStyle name="Percent 2 5 4 3 2" xfId="1612" xr:uid="{F148BFCC-75C5-416C-BF59-C6B2C2A92685}"/>
    <cellStyle name="Percent 2 5 4 3 3" xfId="2277" xr:uid="{56BA1B86-CE6D-453D-8C2F-098E15E40B0E}"/>
    <cellStyle name="Percent 2 5 4 4" xfId="742" xr:uid="{00000000-0005-0000-0000-000059000000}"/>
    <cellStyle name="Percent 2 5 4 5" xfId="1407" xr:uid="{0E5032A9-BCBF-4B21-AE19-CD24A7C55050}"/>
    <cellStyle name="Percent 2 5 4 6" xfId="2072" xr:uid="{4A2F27C4-DF66-4684-A991-949E71284BD8}"/>
    <cellStyle name="Percent 2 5 5" xfId="311" xr:uid="{00000000-0005-0000-0000-000059000000}"/>
    <cellStyle name="Percent 2 5 5 2" xfId="528" xr:uid="{00000000-0005-0000-0000-000059000000}"/>
    <cellStyle name="Percent 2 5 5 2 2" xfId="1193" xr:uid="{00000000-0005-0000-0000-000059000000}"/>
    <cellStyle name="Percent 2 5 5 2 3" xfId="1858" xr:uid="{90E1512A-63A3-4316-8C2F-D09A75D5828D}"/>
    <cellStyle name="Percent 2 5 5 2 4" xfId="2523" xr:uid="{DBCEB93D-3327-404E-B6D9-19FDB4385BDF}"/>
    <cellStyle name="Percent 2 5 5 3" xfId="979" xr:uid="{00000000-0005-0000-0000-000059000000}"/>
    <cellStyle name="Percent 2 5 5 3 2" xfId="1644" xr:uid="{8D00E5C6-3897-4EFB-A659-2A5F03834D3B}"/>
    <cellStyle name="Percent 2 5 5 3 3" xfId="2309" xr:uid="{F34B03D0-F90F-43E4-AFEF-E39DC9AFD740}"/>
    <cellStyle name="Percent 2 5 5 4" xfId="774" xr:uid="{00000000-0005-0000-0000-000059000000}"/>
    <cellStyle name="Percent 2 5 5 5" xfId="1439" xr:uid="{EE28F362-75A0-4668-B2C0-BAFD86BA657B}"/>
    <cellStyle name="Percent 2 5 5 6" xfId="2104" xr:uid="{B50B7FF9-1A5B-48F7-9F19-5371962F9464}"/>
    <cellStyle name="Percent 2 5 6" xfId="400" xr:uid="{00000000-0005-0000-0000-000059000000}"/>
    <cellStyle name="Percent 2 5 6 2" xfId="1065" xr:uid="{00000000-0005-0000-0000-000059000000}"/>
    <cellStyle name="Percent 2 5 6 2 2" xfId="1730" xr:uid="{577EF6E8-72DA-4BF5-A490-4410297D615F}"/>
    <cellStyle name="Percent 2 5 6 2 3" xfId="2395" xr:uid="{B4DF9856-4241-459F-AB13-56ADDAD3B6C5}"/>
    <cellStyle name="Percent 2 5 6 3" xfId="646" xr:uid="{00000000-0005-0000-0000-000059000000}"/>
    <cellStyle name="Percent 2 5 6 4" xfId="1311" xr:uid="{29B397CD-47BB-4561-B779-86A530830C7A}"/>
    <cellStyle name="Percent 2 5 6 5" xfId="1976" xr:uid="{57D96C94-A317-4483-8251-10AA0FA3D82A}"/>
    <cellStyle name="Percent 2 5 7" xfId="569" xr:uid="{00000000-0005-0000-0000-000059000000}"/>
    <cellStyle name="Percent 2 5 7 2" xfId="1234" xr:uid="{00000000-0005-0000-0000-000059000000}"/>
    <cellStyle name="Percent 2 5 7 2 2" xfId="1899" xr:uid="{FED32FF1-2632-488E-8B68-30D2A05C0049}"/>
    <cellStyle name="Percent 2 5 7 2 3" xfId="2564" xr:uid="{9587947C-27CA-4B73-B5BC-16D980A6219C}"/>
    <cellStyle name="Percent 2 5 7 3" xfId="815" xr:uid="{00000000-0005-0000-0000-000059000000}"/>
    <cellStyle name="Percent 2 5 7 4" xfId="1480" xr:uid="{9CD9F044-D9D8-4877-8D69-D7620B94A373}"/>
    <cellStyle name="Percent 2 5 7 5" xfId="2145" xr:uid="{46614739-B198-4902-8FF8-6E436A7EB3F5}"/>
    <cellStyle name="Percent 2 5 8" xfId="352" xr:uid="{00000000-0005-0000-0000-000059000000}"/>
    <cellStyle name="Percent 2 5 8 2" xfId="1020" xr:uid="{00000000-0005-0000-0000-000059000000}"/>
    <cellStyle name="Percent 2 5 8 3" xfId="1685" xr:uid="{EA631226-11DB-4277-BA45-373F1AAF6CC0}"/>
    <cellStyle name="Percent 2 5 8 4" xfId="2350" xr:uid="{5909F4FD-7E04-48FF-B634-D612988BAEFF}"/>
    <cellStyle name="Percent 2 5 9" xfId="851" xr:uid="{00000000-0005-0000-0000-000059000000}"/>
    <cellStyle name="Percent 2 5 9 2" xfId="1516" xr:uid="{57160B1C-A14F-45AD-9900-FE4BC8762CC4}"/>
    <cellStyle name="Percent 2 5 9 3" xfId="2181" xr:uid="{DAD69CD7-8B87-49CC-8753-DD3F7145B426}"/>
    <cellStyle name="Percent 2 6" xfId="105" xr:uid="{00000000-0005-0000-0000-000064000000}"/>
    <cellStyle name="Percent 2 6 10" xfId="1250" xr:uid="{14B43FF0-3EF7-4CFF-81E4-7032B0F88E32}"/>
    <cellStyle name="Percent 2 6 11" xfId="1915" xr:uid="{9FA4DD0C-289F-4AC5-A318-5758421D554A}"/>
    <cellStyle name="Percent 2 6 2" xfId="229" xr:uid="{00000000-0005-0000-0000-000058000000}"/>
    <cellStyle name="Percent 2 6 2 2" xfId="448" xr:uid="{00000000-0005-0000-0000-000058000000}"/>
    <cellStyle name="Percent 2 6 2 2 2" xfId="1113" xr:uid="{00000000-0005-0000-0000-000058000000}"/>
    <cellStyle name="Percent 2 6 2 2 3" xfId="1778" xr:uid="{6460AA52-00D6-4E8A-BC8A-BE5CD3C4DC57}"/>
    <cellStyle name="Percent 2 6 2 2 4" xfId="2443" xr:uid="{A2B5414A-4D83-4821-B8FF-6EF3873FE7CD}"/>
    <cellStyle name="Percent 2 6 2 3" xfId="899" xr:uid="{00000000-0005-0000-0000-000058000000}"/>
    <cellStyle name="Percent 2 6 2 3 2" xfId="1564" xr:uid="{1B50934A-3536-43DE-8868-F59580D83538}"/>
    <cellStyle name="Percent 2 6 2 3 3" xfId="2229" xr:uid="{81D35ECE-4244-4741-97D5-3FF7EBB63456}"/>
    <cellStyle name="Percent 2 6 2 4" xfId="694" xr:uid="{00000000-0005-0000-0000-000058000000}"/>
    <cellStyle name="Percent 2 6 2 5" xfId="1359" xr:uid="{8926DCF0-962E-4694-AB58-9154096DBABC}"/>
    <cellStyle name="Percent 2 6 2 6" xfId="2024" xr:uid="{0E738CED-3012-4F5D-9FD8-EC090D850FAF}"/>
    <cellStyle name="Percent 2 6 3" xfId="261" xr:uid="{00000000-0005-0000-0000-000058000000}"/>
    <cellStyle name="Percent 2 6 3 2" xfId="480" xr:uid="{00000000-0005-0000-0000-000058000000}"/>
    <cellStyle name="Percent 2 6 3 2 2" xfId="1145" xr:uid="{00000000-0005-0000-0000-000058000000}"/>
    <cellStyle name="Percent 2 6 3 2 3" xfId="1810" xr:uid="{A7546B13-A56C-4D5B-931A-0E53791D24B0}"/>
    <cellStyle name="Percent 2 6 3 2 4" xfId="2475" xr:uid="{9AFF7A1C-9DF1-432F-B535-E2303A82C072}"/>
    <cellStyle name="Percent 2 6 3 3" xfId="931" xr:uid="{00000000-0005-0000-0000-000058000000}"/>
    <cellStyle name="Percent 2 6 3 3 2" xfId="1596" xr:uid="{E6117671-E84A-4DBC-9AF8-8E34320E17F8}"/>
    <cellStyle name="Percent 2 6 3 3 3" xfId="2261" xr:uid="{CE321B0A-FFAA-416B-9ECA-F3086FAA87E2}"/>
    <cellStyle name="Percent 2 6 3 4" xfId="726" xr:uid="{00000000-0005-0000-0000-000058000000}"/>
    <cellStyle name="Percent 2 6 3 5" xfId="1391" xr:uid="{CA93BAAA-F8AD-4B1A-940E-1A31E72E5F4F}"/>
    <cellStyle name="Percent 2 6 3 6" xfId="2056" xr:uid="{17137F45-BC8A-448D-9400-AA2897F546ED}"/>
    <cellStyle name="Percent 2 6 4" xfId="295" xr:uid="{00000000-0005-0000-0000-000058000000}"/>
    <cellStyle name="Percent 2 6 4 2" xfId="512" xr:uid="{00000000-0005-0000-0000-000058000000}"/>
    <cellStyle name="Percent 2 6 4 2 2" xfId="1177" xr:uid="{00000000-0005-0000-0000-000058000000}"/>
    <cellStyle name="Percent 2 6 4 2 3" xfId="1842" xr:uid="{60E18ACA-D779-495A-A7E7-D80AC10936A0}"/>
    <cellStyle name="Percent 2 6 4 2 4" xfId="2507" xr:uid="{110199BD-4D9F-442C-AEFC-3B991C959EE7}"/>
    <cellStyle name="Percent 2 6 4 3" xfId="963" xr:uid="{00000000-0005-0000-0000-000058000000}"/>
    <cellStyle name="Percent 2 6 4 3 2" xfId="1628" xr:uid="{A97B9389-90D0-4306-A609-3DFBE6996E1E}"/>
    <cellStyle name="Percent 2 6 4 3 3" xfId="2293" xr:uid="{4E0D112C-D5E9-47B5-9384-10B816DE52E1}"/>
    <cellStyle name="Percent 2 6 4 4" xfId="758" xr:uid="{00000000-0005-0000-0000-000058000000}"/>
    <cellStyle name="Percent 2 6 4 5" xfId="1423" xr:uid="{72F04241-8B0C-4FC2-8498-EE4F14E7121A}"/>
    <cellStyle name="Percent 2 6 4 6" xfId="2088" xr:uid="{2E23CFDC-8B81-49D5-9EA9-5C6B43E31E9D}"/>
    <cellStyle name="Percent 2 6 5" xfId="380" xr:uid="{00000000-0005-0000-0000-000064000000}"/>
    <cellStyle name="Percent 2 6 5 2" xfId="1046" xr:uid="{00000000-0005-0000-0000-000064000000}"/>
    <cellStyle name="Percent 2 6 5 2 2" xfId="1711" xr:uid="{C2DA430B-A070-41ED-AA1B-F5BB7E4CF41E}"/>
    <cellStyle name="Percent 2 6 5 2 3" xfId="2376" xr:uid="{03C7A9C3-3904-47DB-A15C-F8DCD29D1CB4}"/>
    <cellStyle name="Percent 2 6 5 3" xfId="627" xr:uid="{00000000-0005-0000-0000-000064000000}"/>
    <cellStyle name="Percent 2 6 5 4" xfId="1292" xr:uid="{8C2BB94A-D6E7-4696-88BE-C228D8889DFF}"/>
    <cellStyle name="Percent 2 6 5 5" xfId="1957" xr:uid="{6FB2F240-2CBA-4B85-9781-62CB7C1A765D}"/>
    <cellStyle name="Percent 2 6 6" xfId="553" xr:uid="{00000000-0005-0000-0000-000058000000}"/>
    <cellStyle name="Percent 2 6 6 2" xfId="1218" xr:uid="{00000000-0005-0000-0000-000058000000}"/>
    <cellStyle name="Percent 2 6 6 2 2" xfId="1883" xr:uid="{4D0BB789-A240-4312-8AE4-78549763E684}"/>
    <cellStyle name="Percent 2 6 6 2 3" xfId="2548" xr:uid="{F1ADEF83-F367-4860-B444-C9E46871DD32}"/>
    <cellStyle name="Percent 2 6 6 3" xfId="799" xr:uid="{00000000-0005-0000-0000-000058000000}"/>
    <cellStyle name="Percent 2 6 6 4" xfId="1464" xr:uid="{CC593D8E-A44C-402A-8C8A-3F9E5B4CAB99}"/>
    <cellStyle name="Percent 2 6 6 5" xfId="2129" xr:uid="{C9E67FF5-DFE2-4F8B-93BC-68E2EE141FFD}"/>
    <cellStyle name="Percent 2 6 7" xfId="336" xr:uid="{00000000-0005-0000-0000-000058000000}"/>
    <cellStyle name="Percent 2 6 7 2" xfId="1004" xr:uid="{00000000-0005-0000-0000-000058000000}"/>
    <cellStyle name="Percent 2 6 7 3" xfId="1669" xr:uid="{3F6B6243-9A35-40FB-839D-7C04DB91498F}"/>
    <cellStyle name="Percent 2 6 7 4" xfId="2334" xr:uid="{B8A4E8BE-30F1-469E-A8BF-456DD4A8B8B0}"/>
    <cellStyle name="Percent 2 6 8" xfId="832" xr:uid="{00000000-0005-0000-0000-000064000000}"/>
    <cellStyle name="Percent 2 6 8 2" xfId="1497" xr:uid="{92ACD96E-892B-4D48-946D-419246C6FCF2}"/>
    <cellStyle name="Percent 2 6 8 3" xfId="2162" xr:uid="{679E3F96-2D20-43B7-8EE0-381D5B293F7F}"/>
    <cellStyle name="Percent 2 6 9" xfId="585" xr:uid="{00000000-0005-0000-0000-000058000000}"/>
    <cellStyle name="Percent 2 7" xfId="99" xr:uid="{00000000-0005-0000-0000-000059000000}"/>
    <cellStyle name="Percent 2 7 2" xfId="320" xr:uid="{00000000-0005-0000-0000-00005B000000}"/>
    <cellStyle name="Percent 2 7 2 2" xfId="537" xr:uid="{00000000-0005-0000-0000-00005B000000}"/>
    <cellStyle name="Percent 2 7 2 2 2" xfId="1202" xr:uid="{00000000-0005-0000-0000-00005B000000}"/>
    <cellStyle name="Percent 2 7 2 2 3" xfId="1867" xr:uid="{4C667875-4755-48EA-8980-64BA1F5567A9}"/>
    <cellStyle name="Percent 2 7 2 2 4" xfId="2532" xr:uid="{B08DF736-1284-496F-BD0E-7C0583248715}"/>
    <cellStyle name="Percent 2 7 2 3" xfId="988" xr:uid="{00000000-0005-0000-0000-00005B000000}"/>
    <cellStyle name="Percent 2 7 2 3 2" xfId="1653" xr:uid="{0A02227C-1B6F-46E3-BB4C-A16E5FBA1FFA}"/>
    <cellStyle name="Percent 2 7 2 3 3" xfId="2318" xr:uid="{6CB68A53-3107-4B56-9A1B-CC1868243912}"/>
    <cellStyle name="Percent 2 7 2 4" xfId="783" xr:uid="{00000000-0005-0000-0000-00005B000000}"/>
    <cellStyle name="Percent 2 7 2 5" xfId="1448" xr:uid="{D879DDA2-CF9F-4A3A-8E61-C84B685FD0B4}"/>
    <cellStyle name="Percent 2 7 2 6" xfId="2113" xr:uid="{255BAF0E-8E15-4D90-B74A-D62FDD313956}"/>
    <cellStyle name="Percent 2 7 3" xfId="374" xr:uid="{00000000-0005-0000-0000-000059000000}"/>
    <cellStyle name="Percent 2 7 3 2" xfId="1041" xr:uid="{00000000-0005-0000-0000-000059000000}"/>
    <cellStyle name="Percent 2 7 3 2 2" xfId="1706" xr:uid="{6F691966-372B-4429-A971-926FFD0802F8}"/>
    <cellStyle name="Percent 2 7 3 2 3" xfId="2371" xr:uid="{3B9C9F1E-625C-48EE-9C5C-07F27A9E1787}"/>
    <cellStyle name="Percent 2 7 3 3" xfId="622" xr:uid="{00000000-0005-0000-0000-000059000000}"/>
    <cellStyle name="Percent 2 7 3 4" xfId="1287" xr:uid="{D178C1A7-D550-4E77-B2C7-50C4815AB08B}"/>
    <cellStyle name="Percent 2 7 3 5" xfId="1952" xr:uid="{D12B8543-2817-43BB-9A16-B418F32E0150}"/>
    <cellStyle name="Percent 2 7 4" xfId="361" xr:uid="{00000000-0005-0000-0000-00005B000000}"/>
    <cellStyle name="Percent 2 7 4 2" xfId="1029" xr:uid="{00000000-0005-0000-0000-00005B000000}"/>
    <cellStyle name="Percent 2 7 4 3" xfId="1694" xr:uid="{AC8D239E-331F-4447-B547-9E97B73C4AA5}"/>
    <cellStyle name="Percent 2 7 4 4" xfId="2359" xr:uid="{1A75BC8B-CEC7-4AF1-BD4C-304689ACF30A}"/>
    <cellStyle name="Percent 2 7 5" xfId="827" xr:uid="{00000000-0005-0000-0000-000059000000}"/>
    <cellStyle name="Percent 2 7 5 2" xfId="1492" xr:uid="{C7E03B89-BF1D-4836-B7D8-6E7D5C9B7349}"/>
    <cellStyle name="Percent 2 7 5 3" xfId="2157" xr:uid="{2EB88C03-BD03-44DD-9C0D-0505433961B3}"/>
    <cellStyle name="Percent 2 7 6" xfId="610" xr:uid="{00000000-0005-0000-0000-00005B000000}"/>
    <cellStyle name="Percent 2 7 7" xfId="1275" xr:uid="{1F6DBE4F-9112-40DE-943E-7662126E9B37}"/>
    <cellStyle name="Percent 2 7 8" xfId="1940" xr:uid="{05F8373F-B5B7-4E9F-8448-CC950A9427F6}"/>
    <cellStyle name="Percent 2 8" xfId="188" xr:uid="{00000000-0005-0000-0000-000059000000}"/>
    <cellStyle name="Percent 2 8 2" xfId="408" xr:uid="{00000000-0005-0000-0000-000059000000}"/>
    <cellStyle name="Percent 2 8 2 2" xfId="1073" xr:uid="{00000000-0005-0000-0000-000059000000}"/>
    <cellStyle name="Percent 2 8 2 3" xfId="1738" xr:uid="{121B4A70-F9C1-42F6-84F8-6362B4F694A0}"/>
    <cellStyle name="Percent 2 8 2 4" xfId="2403" xr:uid="{D9385E30-2F7C-43A0-BDF3-C53E8609773F}"/>
    <cellStyle name="Percent 2 8 3" xfId="859" xr:uid="{00000000-0005-0000-0000-000059000000}"/>
    <cellStyle name="Percent 2 8 3 2" xfId="1524" xr:uid="{FF7514FD-00AE-4983-ACDC-9D65D140E4A5}"/>
    <cellStyle name="Percent 2 8 3 3" xfId="2189" xr:uid="{7B1F802A-FFB2-44BE-B135-E28AC6DC5869}"/>
    <cellStyle name="Percent 2 8 4" xfId="654" xr:uid="{00000000-0005-0000-0000-000059000000}"/>
    <cellStyle name="Percent 2 8 5" xfId="1319" xr:uid="{3ACDFC1F-8A57-4FC1-86DC-35F3CEBFE3A6}"/>
    <cellStyle name="Percent 2 8 6" xfId="1984" xr:uid="{0FAD5C06-DA25-4E2B-B073-1A4CF9F34140}"/>
    <cellStyle name="Percent 2 9" xfId="197" xr:uid="{00000000-0005-0000-0000-000058000000}"/>
    <cellStyle name="Percent 2 9 2" xfId="416" xr:uid="{00000000-0005-0000-0000-000058000000}"/>
    <cellStyle name="Percent 2 9 2 2" xfId="1081" xr:uid="{00000000-0005-0000-0000-000058000000}"/>
    <cellStyle name="Percent 2 9 2 3" xfId="1746" xr:uid="{D98F4351-C075-46B5-9CA6-7DDC8DA49DA3}"/>
    <cellStyle name="Percent 2 9 2 4" xfId="2411" xr:uid="{54EDE14C-9492-4779-906E-20CF0BA16AB5}"/>
    <cellStyle name="Percent 2 9 3" xfId="867" xr:uid="{00000000-0005-0000-0000-000058000000}"/>
    <cellStyle name="Percent 2 9 3 2" xfId="1532" xr:uid="{B2A82352-BA9C-4D03-8B67-F184FDC29AD0}"/>
    <cellStyle name="Percent 2 9 3 3" xfId="2197" xr:uid="{ED845E00-9447-483C-A837-FAF0AC318834}"/>
    <cellStyle name="Percent 2 9 4" xfId="662" xr:uid="{00000000-0005-0000-0000-000058000000}"/>
    <cellStyle name="Percent 2 9 5" xfId="1327" xr:uid="{6D99FB4E-25C6-4D14-8F67-DE0705650B26}"/>
    <cellStyle name="Percent 2 9 6" xfId="1992" xr:uid="{6CD95655-5660-4906-9618-810D040CD2EC}"/>
    <cellStyle name="Percent 3" xfId="95" xr:uid="{00000000-0005-0000-0000-00005B000000}"/>
    <cellStyle name="Percent 3 10" xfId="254" xr:uid="{00000000-0005-0000-0000-00005B000000}"/>
    <cellStyle name="Percent 3 10 2" xfId="473" xr:uid="{00000000-0005-0000-0000-00005B000000}"/>
    <cellStyle name="Percent 3 10 2 2" xfId="1138" xr:uid="{00000000-0005-0000-0000-00005B000000}"/>
    <cellStyle name="Percent 3 10 2 3" xfId="1803" xr:uid="{21C3A314-49DA-461A-9F1D-BF4C0E4B4AD6}"/>
    <cellStyle name="Percent 3 10 2 4" xfId="2468" xr:uid="{11BF1B96-B640-4818-97F7-E2AA7C949A9C}"/>
    <cellStyle name="Percent 3 10 3" xfId="924" xr:uid="{00000000-0005-0000-0000-00005B000000}"/>
    <cellStyle name="Percent 3 10 3 2" xfId="1589" xr:uid="{8CB8E2A7-7470-4C7D-8132-4662212A0E24}"/>
    <cellStyle name="Percent 3 10 3 3" xfId="2254" xr:uid="{A27CBBAE-475A-406D-BFE1-D3563CE3979D}"/>
    <cellStyle name="Percent 3 10 4" xfId="719" xr:uid="{00000000-0005-0000-0000-00005B000000}"/>
    <cellStyle name="Percent 3 10 5" xfId="1384" xr:uid="{0462AF91-537F-43A6-8F36-95148BB53C49}"/>
    <cellStyle name="Percent 3 10 6" xfId="2049" xr:uid="{78273B6F-9B94-46A0-A36D-E5FADD11E934}"/>
    <cellStyle name="Percent 3 11" xfId="288" xr:uid="{00000000-0005-0000-0000-00005B000000}"/>
    <cellStyle name="Percent 3 11 2" xfId="505" xr:uid="{00000000-0005-0000-0000-00005B000000}"/>
    <cellStyle name="Percent 3 11 2 2" xfId="1170" xr:uid="{00000000-0005-0000-0000-00005B000000}"/>
    <cellStyle name="Percent 3 11 2 3" xfId="1835" xr:uid="{DC40808A-DF29-45F0-9DED-A139C42352AD}"/>
    <cellStyle name="Percent 3 11 2 4" xfId="2500" xr:uid="{C1CAEDE4-E0DC-42F3-AECB-C8B11DD54C86}"/>
    <cellStyle name="Percent 3 11 3" xfId="956" xr:uid="{00000000-0005-0000-0000-00005B000000}"/>
    <cellStyle name="Percent 3 11 3 2" xfId="1621" xr:uid="{53D059E3-D38B-43DB-B51B-774F899F1464}"/>
    <cellStyle name="Percent 3 11 3 3" xfId="2286" xr:uid="{2845E5ED-B3D9-43D7-A9DF-621C1348F714}"/>
    <cellStyle name="Percent 3 11 4" xfId="751" xr:uid="{00000000-0005-0000-0000-00005B000000}"/>
    <cellStyle name="Percent 3 11 5" xfId="1416" xr:uid="{A46EB724-F6B4-4FBE-B2A5-FE015B7C0675}"/>
    <cellStyle name="Percent 3 11 6" xfId="2081" xr:uid="{F066E842-9C37-4309-82A8-1ACFCDD9AF57}"/>
    <cellStyle name="Percent 3 12" xfId="371" xr:uid="{00000000-0005-0000-0000-00005B000000}"/>
    <cellStyle name="Percent 3 12 2" xfId="1038" xr:uid="{00000000-0005-0000-0000-00005B000000}"/>
    <cellStyle name="Percent 3 12 2 2" xfId="1703" xr:uid="{2F2C0934-7E5B-4A66-B6CE-CA19703EB8A3}"/>
    <cellStyle name="Percent 3 12 2 3" xfId="2368" xr:uid="{36890E72-2E66-4737-9C4F-97E21DEF78DC}"/>
    <cellStyle name="Percent 3 12 3" xfId="619" xr:uid="{00000000-0005-0000-0000-00005B000000}"/>
    <cellStyle name="Percent 3 12 4" xfId="1284" xr:uid="{058B1909-CBB9-4D14-9515-84D53363D0BC}"/>
    <cellStyle name="Percent 3 12 5" xfId="1949" xr:uid="{F80DAF8E-FCFD-4459-9104-19F3582D351A}"/>
    <cellStyle name="Percent 3 13" xfId="546" xr:uid="{00000000-0005-0000-0000-00005B000000}"/>
    <cellStyle name="Percent 3 13 2" xfId="1211" xr:uid="{00000000-0005-0000-0000-00005B000000}"/>
    <cellStyle name="Percent 3 13 2 2" xfId="1876" xr:uid="{2F8BE368-A93E-4238-9BB3-DC5804E65BC4}"/>
    <cellStyle name="Percent 3 13 2 3" xfId="2541" xr:uid="{A9A2E806-95D8-43D5-B7BA-4EAD21588F14}"/>
    <cellStyle name="Percent 3 13 3" xfId="792" xr:uid="{00000000-0005-0000-0000-00005B000000}"/>
    <cellStyle name="Percent 3 13 4" xfId="1457" xr:uid="{AA09B806-AB07-4A64-AF7A-5D026C861565}"/>
    <cellStyle name="Percent 3 13 5" xfId="2122" xr:uid="{C83F2B19-8570-400A-B7CF-9926D2D247C8}"/>
    <cellStyle name="Percent 3 14" xfId="329" xr:uid="{00000000-0005-0000-0000-00005B000000}"/>
    <cellStyle name="Percent 3 14 2" xfId="997" xr:uid="{00000000-0005-0000-0000-00005B000000}"/>
    <cellStyle name="Percent 3 14 3" xfId="1662" xr:uid="{045B622A-2A2F-4C15-899D-F03272845334}"/>
    <cellStyle name="Percent 3 14 4" xfId="2327" xr:uid="{9A66DA9A-095C-453B-8CF4-FE8B5F4487DE}"/>
    <cellStyle name="Percent 3 15" xfId="824" xr:uid="{00000000-0005-0000-0000-00005B000000}"/>
    <cellStyle name="Percent 3 15 2" xfId="1489" xr:uid="{1C24EF9C-1498-40A1-A481-AB1AA242DF3A}"/>
    <cellStyle name="Percent 3 15 3" xfId="2154" xr:uid="{CD7633B7-2BC9-4C5D-ABA3-CD0415938CF3}"/>
    <cellStyle name="Percent 3 16" xfId="578" xr:uid="{00000000-0005-0000-0000-00005B000000}"/>
    <cellStyle name="Percent 3 17" xfId="1243" xr:uid="{DBB97103-E528-4ED8-B17A-FC1E445A41DF}"/>
    <cellStyle name="Percent 3 18" xfId="1908" xr:uid="{24D9C50E-3159-433D-8D33-EFF2D16F0426}"/>
    <cellStyle name="Percent 3 2" xfId="163" xr:uid="{00000000-0005-0000-0000-00005B000000}"/>
    <cellStyle name="Percent 3 2 10" xfId="550" xr:uid="{00000000-0005-0000-0000-00005B000000}"/>
    <cellStyle name="Percent 3 2 10 2" xfId="1215" xr:uid="{00000000-0005-0000-0000-00005B000000}"/>
    <cellStyle name="Percent 3 2 10 2 2" xfId="1880" xr:uid="{994899EE-2B8E-4F08-800B-2DB7A40CD109}"/>
    <cellStyle name="Percent 3 2 10 2 3" xfId="2545" xr:uid="{298180C5-3928-44D6-BF68-8FE8FC104670}"/>
    <cellStyle name="Percent 3 2 10 3" xfId="796" xr:uid="{00000000-0005-0000-0000-00005B000000}"/>
    <cellStyle name="Percent 3 2 10 4" xfId="1461" xr:uid="{934D6E01-BEC9-44F7-850C-8189D141AD2D}"/>
    <cellStyle name="Percent 3 2 10 5" xfId="2126" xr:uid="{7DA7BD32-BA0B-4F98-8723-761769CF20B1}"/>
    <cellStyle name="Percent 3 2 11" xfId="333" xr:uid="{00000000-0005-0000-0000-00005B000000}"/>
    <cellStyle name="Percent 3 2 11 2" xfId="1001" xr:uid="{00000000-0005-0000-0000-00005B000000}"/>
    <cellStyle name="Percent 3 2 11 3" xfId="1666" xr:uid="{313793AA-8118-4F07-B634-2884DCCE813B}"/>
    <cellStyle name="Percent 3 2 11 4" xfId="2331" xr:uid="{2D43962E-C4ED-40BD-908A-6B9783C9F920}"/>
    <cellStyle name="Percent 3 2 12" xfId="840" xr:uid="{00000000-0005-0000-0000-00005B000000}"/>
    <cellStyle name="Percent 3 2 12 2" xfId="1505" xr:uid="{80C3E410-8A88-44CD-896C-1E46716C1260}"/>
    <cellStyle name="Percent 3 2 12 3" xfId="2170" xr:uid="{9B072B9D-B6CE-4E35-8283-A9AA8F0D34F9}"/>
    <cellStyle name="Percent 3 2 13" xfId="582" xr:uid="{00000000-0005-0000-0000-00005B000000}"/>
    <cellStyle name="Percent 3 2 14" xfId="1247" xr:uid="{023905FD-88ED-4949-9A0C-5330B543171B}"/>
    <cellStyle name="Percent 3 2 15" xfId="1912" xr:uid="{A81E4DFD-55AD-439D-BA3C-0AA76C8B4DDE}"/>
    <cellStyle name="Percent 3 2 2" xfId="174" xr:uid="{00000000-0005-0000-0000-00005B000000}"/>
    <cellStyle name="Percent 3 2 2 10" xfId="598" xr:uid="{00000000-0005-0000-0000-00005B000000}"/>
    <cellStyle name="Percent 3 2 2 11" xfId="1263" xr:uid="{354CE288-5A91-425B-AB0E-52D96FF863FB}"/>
    <cellStyle name="Percent 3 2 2 12" xfId="1928" xr:uid="{02D5CB08-336C-4DB2-8F32-D70B5AAA240C}"/>
    <cellStyle name="Percent 3 2 2 2" xfId="210" xr:uid="{00000000-0005-0000-0000-00005B000000}"/>
    <cellStyle name="Percent 3 2 2 2 2" xfId="429" xr:uid="{00000000-0005-0000-0000-00005B000000}"/>
    <cellStyle name="Percent 3 2 2 2 2 2" xfId="1094" xr:uid="{00000000-0005-0000-0000-00005B000000}"/>
    <cellStyle name="Percent 3 2 2 2 2 3" xfId="1759" xr:uid="{8FF930F6-787D-4F04-96E6-B0495754C3C7}"/>
    <cellStyle name="Percent 3 2 2 2 2 4" xfId="2424" xr:uid="{E655A6D6-0280-45C8-B517-69356E42E3D4}"/>
    <cellStyle name="Percent 3 2 2 2 3" xfId="880" xr:uid="{00000000-0005-0000-0000-00005B000000}"/>
    <cellStyle name="Percent 3 2 2 2 3 2" xfId="1545" xr:uid="{94567165-63DD-4EE1-BF05-61D1E3B9B859}"/>
    <cellStyle name="Percent 3 2 2 2 3 3" xfId="2210" xr:uid="{5251CBA9-7D4F-43E5-9BB0-A85D15F4ABF5}"/>
    <cellStyle name="Percent 3 2 2 2 4" xfId="675" xr:uid="{00000000-0005-0000-0000-00005B000000}"/>
    <cellStyle name="Percent 3 2 2 2 5" xfId="1340" xr:uid="{7A6511E2-670B-4036-9A5D-7A0F663938B9}"/>
    <cellStyle name="Percent 3 2 2 2 6" xfId="2005" xr:uid="{6A2A40C2-C05B-428A-B82A-047B4CE12BA9}"/>
    <cellStyle name="Percent 3 2 2 3" xfId="242" xr:uid="{00000000-0005-0000-0000-00005B000000}"/>
    <cellStyle name="Percent 3 2 2 3 2" xfId="461" xr:uid="{00000000-0005-0000-0000-00005B000000}"/>
    <cellStyle name="Percent 3 2 2 3 2 2" xfId="1126" xr:uid="{00000000-0005-0000-0000-00005B000000}"/>
    <cellStyle name="Percent 3 2 2 3 2 3" xfId="1791" xr:uid="{D2D4E6CF-9EDE-4356-BFB2-DA4EC699296A}"/>
    <cellStyle name="Percent 3 2 2 3 2 4" xfId="2456" xr:uid="{45C83E12-2D88-4F79-879A-088C19EC5969}"/>
    <cellStyle name="Percent 3 2 2 3 3" xfId="912" xr:uid="{00000000-0005-0000-0000-00005B000000}"/>
    <cellStyle name="Percent 3 2 2 3 3 2" xfId="1577" xr:uid="{CE09F390-25F9-4E5D-B0F5-FE9422EA372A}"/>
    <cellStyle name="Percent 3 2 2 3 3 3" xfId="2242" xr:uid="{A8BF1E80-2F53-4188-B2F2-753A569268E0}"/>
    <cellStyle name="Percent 3 2 2 3 4" xfId="707" xr:uid="{00000000-0005-0000-0000-00005B000000}"/>
    <cellStyle name="Percent 3 2 2 3 5" xfId="1372" xr:uid="{069D10A0-92E4-40FC-AC02-45F62A678684}"/>
    <cellStyle name="Percent 3 2 2 3 6" xfId="2037" xr:uid="{30AA5CA4-6224-461E-B999-B560CC354DB9}"/>
    <cellStyle name="Percent 3 2 2 4" xfId="274" xr:uid="{00000000-0005-0000-0000-00005B000000}"/>
    <cellStyle name="Percent 3 2 2 4 2" xfId="493" xr:uid="{00000000-0005-0000-0000-00005B000000}"/>
    <cellStyle name="Percent 3 2 2 4 2 2" xfId="1158" xr:uid="{00000000-0005-0000-0000-00005B000000}"/>
    <cellStyle name="Percent 3 2 2 4 2 3" xfId="1823" xr:uid="{304F556F-7E83-4BEC-B8F2-13E59D87905A}"/>
    <cellStyle name="Percent 3 2 2 4 2 4" xfId="2488" xr:uid="{0BFA7178-21FD-4FD7-8E39-D85E52FBF1B5}"/>
    <cellStyle name="Percent 3 2 2 4 3" xfId="944" xr:uid="{00000000-0005-0000-0000-00005B000000}"/>
    <cellStyle name="Percent 3 2 2 4 3 2" xfId="1609" xr:uid="{7C51439E-4D69-4CE5-ADC3-516C61D653C5}"/>
    <cellStyle name="Percent 3 2 2 4 3 3" xfId="2274" xr:uid="{9CEB5153-CA0B-4EED-A722-F0EF7B66E56D}"/>
    <cellStyle name="Percent 3 2 2 4 4" xfId="739" xr:uid="{00000000-0005-0000-0000-00005B000000}"/>
    <cellStyle name="Percent 3 2 2 4 5" xfId="1404" xr:uid="{930D0BC9-2559-4AC2-815E-29AB6959371F}"/>
    <cellStyle name="Percent 3 2 2 4 6" xfId="2069" xr:uid="{BF070B08-DA40-499D-8546-EE90391951DB}"/>
    <cellStyle name="Percent 3 2 2 5" xfId="308" xr:uid="{00000000-0005-0000-0000-00005B000000}"/>
    <cellStyle name="Percent 3 2 2 5 2" xfId="525" xr:uid="{00000000-0005-0000-0000-00005B000000}"/>
    <cellStyle name="Percent 3 2 2 5 2 2" xfId="1190" xr:uid="{00000000-0005-0000-0000-00005B000000}"/>
    <cellStyle name="Percent 3 2 2 5 2 3" xfId="1855" xr:uid="{37C748C2-B189-4CF4-A1F9-88DB1C116BBC}"/>
    <cellStyle name="Percent 3 2 2 5 2 4" xfId="2520" xr:uid="{3ED5F0B5-1ECB-4D97-BC79-4728688FA8E6}"/>
    <cellStyle name="Percent 3 2 2 5 3" xfId="976" xr:uid="{00000000-0005-0000-0000-00005B000000}"/>
    <cellStyle name="Percent 3 2 2 5 3 2" xfId="1641" xr:uid="{EFFA83FC-0ADF-4B53-83BE-1AE91956E5E5}"/>
    <cellStyle name="Percent 3 2 2 5 3 3" xfId="2306" xr:uid="{E6E3FE39-25A1-4712-9E08-87D5FD027265}"/>
    <cellStyle name="Percent 3 2 2 5 4" xfId="771" xr:uid="{00000000-0005-0000-0000-00005B000000}"/>
    <cellStyle name="Percent 3 2 2 5 5" xfId="1436" xr:uid="{70B835C6-3030-4D42-BFCD-97B2788B75FE}"/>
    <cellStyle name="Percent 3 2 2 5 6" xfId="2101" xr:uid="{45D82A36-2ED8-44E3-A41B-A883F1564D78}"/>
    <cellStyle name="Percent 3 2 2 6" xfId="397" xr:uid="{00000000-0005-0000-0000-00005B000000}"/>
    <cellStyle name="Percent 3 2 2 6 2" xfId="1062" xr:uid="{00000000-0005-0000-0000-00005B000000}"/>
    <cellStyle name="Percent 3 2 2 6 2 2" xfId="1727" xr:uid="{2C4AD786-BC45-4DC9-A81C-CA6D348E2BCC}"/>
    <cellStyle name="Percent 3 2 2 6 2 3" xfId="2392" xr:uid="{4B535AEC-B09B-4BC1-A477-635CA0795F53}"/>
    <cellStyle name="Percent 3 2 2 6 3" xfId="643" xr:uid="{00000000-0005-0000-0000-00005B000000}"/>
    <cellStyle name="Percent 3 2 2 6 4" xfId="1308" xr:uid="{399B228E-6BBE-491D-8F7C-C3C741A460F2}"/>
    <cellStyle name="Percent 3 2 2 6 5" xfId="1973" xr:uid="{EB04FBB5-0452-4B1C-9938-D504D998C334}"/>
    <cellStyle name="Percent 3 2 2 7" xfId="566" xr:uid="{00000000-0005-0000-0000-00005B000000}"/>
    <cellStyle name="Percent 3 2 2 7 2" xfId="1231" xr:uid="{00000000-0005-0000-0000-00005B000000}"/>
    <cellStyle name="Percent 3 2 2 7 2 2" xfId="1896" xr:uid="{A1A3C891-197D-4C24-B1D6-1762D85D2407}"/>
    <cellStyle name="Percent 3 2 2 7 2 3" xfId="2561" xr:uid="{4F4D3875-0BCC-4A45-BCC6-C8DC6E99AB3F}"/>
    <cellStyle name="Percent 3 2 2 7 3" xfId="812" xr:uid="{00000000-0005-0000-0000-00005B000000}"/>
    <cellStyle name="Percent 3 2 2 7 4" xfId="1477" xr:uid="{2BCFB938-48FD-478B-82B2-777E17C22C16}"/>
    <cellStyle name="Percent 3 2 2 7 5" xfId="2142" xr:uid="{8D4B5381-3658-4F49-9EF6-29F5C669699B}"/>
    <cellStyle name="Percent 3 2 2 8" xfId="349" xr:uid="{00000000-0005-0000-0000-00005B000000}"/>
    <cellStyle name="Percent 3 2 2 8 2" xfId="1017" xr:uid="{00000000-0005-0000-0000-00005B000000}"/>
    <cellStyle name="Percent 3 2 2 8 3" xfId="1682" xr:uid="{4F192149-A30E-4F81-B414-2D81181E12DA}"/>
    <cellStyle name="Percent 3 2 2 8 4" xfId="2347" xr:uid="{B5DA7ED8-F6C2-4DBD-8EA5-00C62DD55A70}"/>
    <cellStyle name="Percent 3 2 2 9" xfId="848" xr:uid="{00000000-0005-0000-0000-00005B000000}"/>
    <cellStyle name="Percent 3 2 2 9 2" xfId="1513" xr:uid="{C8064000-9CC4-49F0-A3B3-E7223C71BCAC}"/>
    <cellStyle name="Percent 3 2 2 9 3" xfId="2178" xr:uid="{A0B6BD5E-A184-4099-B93E-7238DB3B2264}"/>
    <cellStyle name="Percent 3 2 3" xfId="184" xr:uid="{00000000-0005-0000-0000-00005B000000}"/>
    <cellStyle name="Percent 3 2 3 10" xfId="606" xr:uid="{00000000-0005-0000-0000-00005B000000}"/>
    <cellStyle name="Percent 3 2 3 11" xfId="1271" xr:uid="{A7BD459F-40DE-4571-ACD2-08C43868FF70}"/>
    <cellStyle name="Percent 3 2 3 12" xfId="1936" xr:uid="{29856888-A056-46EA-BEED-86821CE67F64}"/>
    <cellStyle name="Percent 3 2 3 2" xfId="218" xr:uid="{00000000-0005-0000-0000-00005B000000}"/>
    <cellStyle name="Percent 3 2 3 2 2" xfId="437" xr:uid="{00000000-0005-0000-0000-00005B000000}"/>
    <cellStyle name="Percent 3 2 3 2 2 2" xfId="1102" xr:uid="{00000000-0005-0000-0000-00005B000000}"/>
    <cellStyle name="Percent 3 2 3 2 2 3" xfId="1767" xr:uid="{6F6EA8D0-BED7-4EF7-8BAB-80FDBCE7B729}"/>
    <cellStyle name="Percent 3 2 3 2 2 4" xfId="2432" xr:uid="{B5911ECC-EAED-4703-8336-97890E86ECF1}"/>
    <cellStyle name="Percent 3 2 3 2 3" xfId="888" xr:uid="{00000000-0005-0000-0000-00005B000000}"/>
    <cellStyle name="Percent 3 2 3 2 3 2" xfId="1553" xr:uid="{C1C738A5-0B24-4325-9EB4-638E6926D069}"/>
    <cellStyle name="Percent 3 2 3 2 3 3" xfId="2218" xr:uid="{14919A74-DC54-4B36-9A33-1647709FF135}"/>
    <cellStyle name="Percent 3 2 3 2 4" xfId="683" xr:uid="{00000000-0005-0000-0000-00005B000000}"/>
    <cellStyle name="Percent 3 2 3 2 5" xfId="1348" xr:uid="{0423BC7D-9362-4947-8151-38900AC536BD}"/>
    <cellStyle name="Percent 3 2 3 2 6" xfId="2013" xr:uid="{73A7BD3A-D96C-44BA-939E-7828133CD334}"/>
    <cellStyle name="Percent 3 2 3 3" xfId="250" xr:uid="{00000000-0005-0000-0000-00005B000000}"/>
    <cellStyle name="Percent 3 2 3 3 2" xfId="469" xr:uid="{00000000-0005-0000-0000-00005B000000}"/>
    <cellStyle name="Percent 3 2 3 3 2 2" xfId="1134" xr:uid="{00000000-0005-0000-0000-00005B000000}"/>
    <cellStyle name="Percent 3 2 3 3 2 3" xfId="1799" xr:uid="{FCBA05DE-1513-4ED9-B4F3-88F2CE814F85}"/>
    <cellStyle name="Percent 3 2 3 3 2 4" xfId="2464" xr:uid="{14058128-5ADA-45A0-B435-2E91E55EC074}"/>
    <cellStyle name="Percent 3 2 3 3 3" xfId="920" xr:uid="{00000000-0005-0000-0000-00005B000000}"/>
    <cellStyle name="Percent 3 2 3 3 3 2" xfId="1585" xr:uid="{D4F4966D-ACC8-4583-91EF-4EAD766B97DD}"/>
    <cellStyle name="Percent 3 2 3 3 3 3" xfId="2250" xr:uid="{475A18F8-A8A7-48F9-94EA-6053D583F65D}"/>
    <cellStyle name="Percent 3 2 3 3 4" xfId="715" xr:uid="{00000000-0005-0000-0000-00005B000000}"/>
    <cellStyle name="Percent 3 2 3 3 5" xfId="1380" xr:uid="{1B5798EB-4D98-4D47-925E-DF230D52026B}"/>
    <cellStyle name="Percent 3 2 3 3 6" xfId="2045" xr:uid="{63A045C3-71B5-4C4D-B1BE-3FCA0069D2F1}"/>
    <cellStyle name="Percent 3 2 3 4" xfId="282" xr:uid="{00000000-0005-0000-0000-00005B000000}"/>
    <cellStyle name="Percent 3 2 3 4 2" xfId="501" xr:uid="{00000000-0005-0000-0000-00005B000000}"/>
    <cellStyle name="Percent 3 2 3 4 2 2" xfId="1166" xr:uid="{00000000-0005-0000-0000-00005B000000}"/>
    <cellStyle name="Percent 3 2 3 4 2 3" xfId="1831" xr:uid="{FC8EB3FE-ECEA-497E-8B9E-BBC097072BAA}"/>
    <cellStyle name="Percent 3 2 3 4 2 4" xfId="2496" xr:uid="{D09CE591-6475-474D-9DCE-2ED401FF228E}"/>
    <cellStyle name="Percent 3 2 3 4 3" xfId="952" xr:uid="{00000000-0005-0000-0000-00005B000000}"/>
    <cellStyle name="Percent 3 2 3 4 3 2" xfId="1617" xr:uid="{872AF097-CE59-45CD-B276-D21C2DE9F751}"/>
    <cellStyle name="Percent 3 2 3 4 3 3" xfId="2282" xr:uid="{EBE2D273-C526-411D-BEFA-7B5C3B1BDD20}"/>
    <cellStyle name="Percent 3 2 3 4 4" xfId="747" xr:uid="{00000000-0005-0000-0000-00005B000000}"/>
    <cellStyle name="Percent 3 2 3 4 5" xfId="1412" xr:uid="{6CC20E97-6035-46A6-BD8B-BCD5CBDF7791}"/>
    <cellStyle name="Percent 3 2 3 4 6" xfId="2077" xr:uid="{353473FD-5E5C-4D51-9A2C-1C0E7158B8E9}"/>
    <cellStyle name="Percent 3 2 3 5" xfId="316" xr:uid="{00000000-0005-0000-0000-00005B000000}"/>
    <cellStyle name="Percent 3 2 3 5 2" xfId="533" xr:uid="{00000000-0005-0000-0000-00005B000000}"/>
    <cellStyle name="Percent 3 2 3 5 2 2" xfId="1198" xr:uid="{00000000-0005-0000-0000-00005B000000}"/>
    <cellStyle name="Percent 3 2 3 5 2 3" xfId="1863" xr:uid="{C949816E-E42F-4248-8F53-83CBC485D81D}"/>
    <cellStyle name="Percent 3 2 3 5 2 4" xfId="2528" xr:uid="{1147F675-F095-453C-8408-8C0E927C58B2}"/>
    <cellStyle name="Percent 3 2 3 5 3" xfId="984" xr:uid="{00000000-0005-0000-0000-00005B000000}"/>
    <cellStyle name="Percent 3 2 3 5 3 2" xfId="1649" xr:uid="{8E1E12B5-61FC-46C8-A5F8-D89E7A1BF494}"/>
    <cellStyle name="Percent 3 2 3 5 3 3" xfId="2314" xr:uid="{BE4D7942-24DC-4706-AC0F-DB3C3949AED3}"/>
    <cellStyle name="Percent 3 2 3 5 4" xfId="779" xr:uid="{00000000-0005-0000-0000-00005B000000}"/>
    <cellStyle name="Percent 3 2 3 5 5" xfId="1444" xr:uid="{4BA4BF83-CCC0-4AA6-8474-F3453728CC44}"/>
    <cellStyle name="Percent 3 2 3 5 6" xfId="2109" xr:uid="{B7D6E31C-73C4-49D2-9055-6762FE6CD7A5}"/>
    <cellStyle name="Percent 3 2 3 6" xfId="405" xr:uid="{00000000-0005-0000-0000-00005B000000}"/>
    <cellStyle name="Percent 3 2 3 6 2" xfId="1070" xr:uid="{00000000-0005-0000-0000-00005B000000}"/>
    <cellStyle name="Percent 3 2 3 6 2 2" xfId="1735" xr:uid="{85775D57-3381-49A6-92AB-39236B49CF84}"/>
    <cellStyle name="Percent 3 2 3 6 2 3" xfId="2400" xr:uid="{1E94178B-B1D8-4A01-994A-EB47F5BE3D30}"/>
    <cellStyle name="Percent 3 2 3 6 3" xfId="651" xr:uid="{00000000-0005-0000-0000-00005B000000}"/>
    <cellStyle name="Percent 3 2 3 6 4" xfId="1316" xr:uid="{25D2C816-6942-4E3B-B1E5-A1384BCC98BA}"/>
    <cellStyle name="Percent 3 2 3 6 5" xfId="1981" xr:uid="{EFEDDAFE-DE4C-42B9-9CD4-54CB3F8905B6}"/>
    <cellStyle name="Percent 3 2 3 7" xfId="574" xr:uid="{00000000-0005-0000-0000-00005B000000}"/>
    <cellStyle name="Percent 3 2 3 7 2" xfId="1239" xr:uid="{00000000-0005-0000-0000-00005B000000}"/>
    <cellStyle name="Percent 3 2 3 7 2 2" xfId="1904" xr:uid="{18337EFD-8C80-439B-92A9-2A04270A5D53}"/>
    <cellStyle name="Percent 3 2 3 7 2 3" xfId="2569" xr:uid="{86EB3E80-B987-4E87-B15D-343C5FB74660}"/>
    <cellStyle name="Percent 3 2 3 7 3" xfId="820" xr:uid="{00000000-0005-0000-0000-00005B000000}"/>
    <cellStyle name="Percent 3 2 3 7 4" xfId="1485" xr:uid="{CA017704-C0D6-4291-B4E3-981ECF77AD94}"/>
    <cellStyle name="Percent 3 2 3 7 5" xfId="2150" xr:uid="{B6ADF9FC-B985-41EC-BEE1-86A744A05395}"/>
    <cellStyle name="Percent 3 2 3 8" xfId="357" xr:uid="{00000000-0005-0000-0000-00005B000000}"/>
    <cellStyle name="Percent 3 2 3 8 2" xfId="1025" xr:uid="{00000000-0005-0000-0000-00005B000000}"/>
    <cellStyle name="Percent 3 2 3 8 3" xfId="1690" xr:uid="{7F9392C6-6F44-4E3A-AD4A-FE42497A5719}"/>
    <cellStyle name="Percent 3 2 3 8 4" xfId="2355" xr:uid="{B0096829-B3E8-4058-8B9F-886C8E542834}"/>
    <cellStyle name="Percent 3 2 3 9" xfId="856" xr:uid="{00000000-0005-0000-0000-00005B000000}"/>
    <cellStyle name="Percent 3 2 3 9 2" xfId="1521" xr:uid="{91CEDDFC-6B3D-4977-AB69-27927A00362C}"/>
    <cellStyle name="Percent 3 2 3 9 3" xfId="2186" xr:uid="{536A81B9-3B1B-4C8F-BDE1-443023E23F3E}"/>
    <cellStyle name="Percent 3 2 4" xfId="194" xr:uid="{00000000-0005-0000-0000-00005B000000}"/>
    <cellStyle name="Percent 3 2 4 10" xfId="1255" xr:uid="{C651FCB5-BF52-4A56-8B48-6F1A293B3087}"/>
    <cellStyle name="Percent 3 2 4 11" xfId="1920" xr:uid="{6E9C8CA8-502F-42C7-8475-6039CEC3A57F}"/>
    <cellStyle name="Percent 3 2 4 2" xfId="234" xr:uid="{00000000-0005-0000-0000-00005B000000}"/>
    <cellStyle name="Percent 3 2 4 2 2" xfId="453" xr:uid="{00000000-0005-0000-0000-00005B000000}"/>
    <cellStyle name="Percent 3 2 4 2 2 2" xfId="1118" xr:uid="{00000000-0005-0000-0000-00005B000000}"/>
    <cellStyle name="Percent 3 2 4 2 2 3" xfId="1783" xr:uid="{3A1B71A7-6DAC-4FC5-826A-FC1CDAD3F68A}"/>
    <cellStyle name="Percent 3 2 4 2 2 4" xfId="2448" xr:uid="{2FD78A87-BB81-4A89-A9CD-68DC8BACDD0B}"/>
    <cellStyle name="Percent 3 2 4 2 3" xfId="904" xr:uid="{00000000-0005-0000-0000-00005B000000}"/>
    <cellStyle name="Percent 3 2 4 2 3 2" xfId="1569" xr:uid="{51C75046-380A-4FCA-818B-FB673C90953D}"/>
    <cellStyle name="Percent 3 2 4 2 3 3" xfId="2234" xr:uid="{D06839A4-91AB-43E4-BF06-0C270A27969C}"/>
    <cellStyle name="Percent 3 2 4 2 4" xfId="699" xr:uid="{00000000-0005-0000-0000-00005B000000}"/>
    <cellStyle name="Percent 3 2 4 2 5" xfId="1364" xr:uid="{37F9F86F-91D9-428D-A673-94276F7DAB73}"/>
    <cellStyle name="Percent 3 2 4 2 6" xfId="2029" xr:uid="{42D63404-56B6-420F-8254-A899DDB564DA}"/>
    <cellStyle name="Percent 3 2 4 3" xfId="266" xr:uid="{00000000-0005-0000-0000-00005B000000}"/>
    <cellStyle name="Percent 3 2 4 3 2" xfId="485" xr:uid="{00000000-0005-0000-0000-00005B000000}"/>
    <cellStyle name="Percent 3 2 4 3 2 2" xfId="1150" xr:uid="{00000000-0005-0000-0000-00005B000000}"/>
    <cellStyle name="Percent 3 2 4 3 2 3" xfId="1815" xr:uid="{5AF547EF-02B4-4379-BCFB-A7D3917D0177}"/>
    <cellStyle name="Percent 3 2 4 3 2 4" xfId="2480" xr:uid="{41ACC30A-9DFD-420D-8B31-553F6AE8AD67}"/>
    <cellStyle name="Percent 3 2 4 3 3" xfId="936" xr:uid="{00000000-0005-0000-0000-00005B000000}"/>
    <cellStyle name="Percent 3 2 4 3 3 2" xfId="1601" xr:uid="{BB163079-6DEA-4B42-946F-B25DDA1E19AD}"/>
    <cellStyle name="Percent 3 2 4 3 3 3" xfId="2266" xr:uid="{40339D85-858A-4645-B30A-AEA31C23A367}"/>
    <cellStyle name="Percent 3 2 4 3 4" xfId="731" xr:uid="{00000000-0005-0000-0000-00005B000000}"/>
    <cellStyle name="Percent 3 2 4 3 5" xfId="1396" xr:uid="{A28BF31D-615C-4383-8964-74FE8D29E2B6}"/>
    <cellStyle name="Percent 3 2 4 3 6" xfId="2061" xr:uid="{DE6FBFDF-F2C9-4905-91AA-EEB97D91E08D}"/>
    <cellStyle name="Percent 3 2 4 4" xfId="300" xr:uid="{00000000-0005-0000-0000-00005B000000}"/>
    <cellStyle name="Percent 3 2 4 4 2" xfId="517" xr:uid="{00000000-0005-0000-0000-00005B000000}"/>
    <cellStyle name="Percent 3 2 4 4 2 2" xfId="1182" xr:uid="{00000000-0005-0000-0000-00005B000000}"/>
    <cellStyle name="Percent 3 2 4 4 2 3" xfId="1847" xr:uid="{58946EA3-B50D-497C-9245-45892AA34043}"/>
    <cellStyle name="Percent 3 2 4 4 2 4" xfId="2512" xr:uid="{E7255B43-5000-4CFB-A492-C1760FC42CA7}"/>
    <cellStyle name="Percent 3 2 4 4 3" xfId="968" xr:uid="{00000000-0005-0000-0000-00005B000000}"/>
    <cellStyle name="Percent 3 2 4 4 3 2" xfId="1633" xr:uid="{D4771EB2-BCBF-452F-A55A-B56FC43BDB63}"/>
    <cellStyle name="Percent 3 2 4 4 3 3" xfId="2298" xr:uid="{A90BE7DD-79BD-4C6C-A04D-B3062FEC76A9}"/>
    <cellStyle name="Percent 3 2 4 4 4" xfId="763" xr:uid="{00000000-0005-0000-0000-00005B000000}"/>
    <cellStyle name="Percent 3 2 4 4 5" xfId="1428" xr:uid="{E43EAE35-606E-4202-B012-AFF267AFF701}"/>
    <cellStyle name="Percent 3 2 4 4 6" xfId="2093" xr:uid="{0CDB7EBB-BD14-4428-ABEF-1CCEBC398A70}"/>
    <cellStyle name="Percent 3 2 4 5" xfId="413" xr:uid="{00000000-0005-0000-0000-00005B000000}"/>
    <cellStyle name="Percent 3 2 4 5 2" xfId="1078" xr:uid="{00000000-0005-0000-0000-00005B000000}"/>
    <cellStyle name="Percent 3 2 4 5 2 2" xfId="1743" xr:uid="{247A96BF-1701-418C-804C-CAEEBE2999AA}"/>
    <cellStyle name="Percent 3 2 4 5 2 3" xfId="2408" xr:uid="{D9AC4A7E-DA68-408C-9FA6-7A3F023C8163}"/>
    <cellStyle name="Percent 3 2 4 5 3" xfId="659" xr:uid="{00000000-0005-0000-0000-00005B000000}"/>
    <cellStyle name="Percent 3 2 4 5 4" xfId="1324" xr:uid="{3EF9221C-6FA7-404E-8722-50D5E7312D84}"/>
    <cellStyle name="Percent 3 2 4 5 5" xfId="1989" xr:uid="{2A719D2B-9C08-4C1A-8009-C25D08E23BCB}"/>
    <cellStyle name="Percent 3 2 4 6" xfId="558" xr:uid="{00000000-0005-0000-0000-00005B000000}"/>
    <cellStyle name="Percent 3 2 4 6 2" xfId="1223" xr:uid="{00000000-0005-0000-0000-00005B000000}"/>
    <cellStyle name="Percent 3 2 4 6 2 2" xfId="1888" xr:uid="{2F74F09E-984B-42DB-A5D7-81F8CCA5B8D4}"/>
    <cellStyle name="Percent 3 2 4 6 2 3" xfId="2553" xr:uid="{5027C72D-1FE9-46ED-A780-D3820CA7678C}"/>
    <cellStyle name="Percent 3 2 4 6 3" xfId="804" xr:uid="{00000000-0005-0000-0000-00005B000000}"/>
    <cellStyle name="Percent 3 2 4 6 4" xfId="1469" xr:uid="{B2B0184D-7B07-4BE2-9E32-658B6DD1213A}"/>
    <cellStyle name="Percent 3 2 4 6 5" xfId="2134" xr:uid="{720AFAB5-22FE-426E-9541-E75737D10FBD}"/>
    <cellStyle name="Percent 3 2 4 7" xfId="341" xr:uid="{00000000-0005-0000-0000-00005B000000}"/>
    <cellStyle name="Percent 3 2 4 7 2" xfId="1009" xr:uid="{00000000-0005-0000-0000-00005B000000}"/>
    <cellStyle name="Percent 3 2 4 7 3" xfId="1674" xr:uid="{951CF080-6FEA-4B08-AFF6-2DF7F4D31133}"/>
    <cellStyle name="Percent 3 2 4 7 4" xfId="2339" xr:uid="{FCB8507F-0886-415F-ABBA-8906C7BD7449}"/>
    <cellStyle name="Percent 3 2 4 8" xfId="864" xr:uid="{00000000-0005-0000-0000-00005B000000}"/>
    <cellStyle name="Percent 3 2 4 8 2" xfId="1529" xr:uid="{442782B9-833C-4892-A9A6-935277FD5CEF}"/>
    <cellStyle name="Percent 3 2 4 8 3" xfId="2194" xr:uid="{EEE09276-BC73-4CB1-B2BE-15DC313881D1}"/>
    <cellStyle name="Percent 3 2 4 9" xfId="590" xr:uid="{00000000-0005-0000-0000-00005B000000}"/>
    <cellStyle name="Percent 3 2 5" xfId="202" xr:uid="{00000000-0005-0000-0000-00005B000000}"/>
    <cellStyle name="Percent 3 2 5 2" xfId="325" xr:uid="{00000000-0005-0000-0000-00005B000000}"/>
    <cellStyle name="Percent 3 2 5 2 2" xfId="542" xr:uid="{00000000-0005-0000-0000-00005B000000}"/>
    <cellStyle name="Percent 3 2 5 2 2 2" xfId="1207" xr:uid="{00000000-0005-0000-0000-00005B000000}"/>
    <cellStyle name="Percent 3 2 5 2 2 3" xfId="1872" xr:uid="{7E5D8974-8835-4BC8-8A9A-05B142311652}"/>
    <cellStyle name="Percent 3 2 5 2 2 4" xfId="2537" xr:uid="{A180AAB3-99E3-4FD3-AD9B-9DF1FFB2AA93}"/>
    <cellStyle name="Percent 3 2 5 2 3" xfId="993" xr:uid="{00000000-0005-0000-0000-00005B000000}"/>
    <cellStyle name="Percent 3 2 5 2 3 2" xfId="1658" xr:uid="{46C3EFC1-42C7-41B9-BAB5-E7EAB9A01457}"/>
    <cellStyle name="Percent 3 2 5 2 3 3" xfId="2323" xr:uid="{DFBB054C-8792-421F-9754-D7A191F9DE86}"/>
    <cellStyle name="Percent 3 2 5 2 4" xfId="788" xr:uid="{00000000-0005-0000-0000-00005B000000}"/>
    <cellStyle name="Percent 3 2 5 2 5" xfId="1453" xr:uid="{045DB637-B00C-4634-A048-7942FA506DF4}"/>
    <cellStyle name="Percent 3 2 5 2 6" xfId="2118" xr:uid="{6C62F79B-6778-4EFF-A8CF-84850CE0226B}"/>
    <cellStyle name="Percent 3 2 5 3" xfId="421" xr:uid="{00000000-0005-0000-0000-00005B000000}"/>
    <cellStyle name="Percent 3 2 5 3 2" xfId="1086" xr:uid="{00000000-0005-0000-0000-00005B000000}"/>
    <cellStyle name="Percent 3 2 5 3 2 2" xfId="1751" xr:uid="{CB213D71-4D21-4191-A24D-660F4DB4F591}"/>
    <cellStyle name="Percent 3 2 5 3 2 3" xfId="2416" xr:uid="{3FBB4461-C1D5-4888-A091-CADFEE49D81C}"/>
    <cellStyle name="Percent 3 2 5 3 3" xfId="667" xr:uid="{00000000-0005-0000-0000-00005B000000}"/>
    <cellStyle name="Percent 3 2 5 3 4" xfId="1332" xr:uid="{FC882F24-7A75-47D5-9AE4-2964DF905195}"/>
    <cellStyle name="Percent 3 2 5 3 5" xfId="1997" xr:uid="{A686ED45-F5D0-40BC-A2DE-E1A10DD4DED0}"/>
    <cellStyle name="Percent 3 2 5 4" xfId="366" xr:uid="{00000000-0005-0000-0000-00005B000000}"/>
    <cellStyle name="Percent 3 2 5 4 2" xfId="1034" xr:uid="{00000000-0005-0000-0000-00005B000000}"/>
    <cellStyle name="Percent 3 2 5 4 3" xfId="1699" xr:uid="{5430ED0A-D816-4B44-B2A3-37A5CE92E070}"/>
    <cellStyle name="Percent 3 2 5 4 4" xfId="2364" xr:uid="{5185FD14-6097-4062-8E7D-4384743D7537}"/>
    <cellStyle name="Percent 3 2 5 5" xfId="872" xr:uid="{00000000-0005-0000-0000-00005B000000}"/>
    <cellStyle name="Percent 3 2 5 5 2" xfId="1537" xr:uid="{6D8DD19D-8023-45BA-9134-24E5E937D25A}"/>
    <cellStyle name="Percent 3 2 5 5 3" xfId="2202" xr:uid="{610CF4DE-4F53-4B48-9580-5F8CE97AE49F}"/>
    <cellStyle name="Percent 3 2 5 6" xfId="615" xr:uid="{00000000-0005-0000-0000-00005B000000}"/>
    <cellStyle name="Percent 3 2 5 7" xfId="1280" xr:uid="{0FD5E317-B92D-454B-A81E-252B86B0F9D3}"/>
    <cellStyle name="Percent 3 2 5 8" xfId="1945" xr:uid="{44413A46-A07C-4CE8-8D2E-AA2132557680}"/>
    <cellStyle name="Percent 3 2 6" xfId="226" xr:uid="{00000000-0005-0000-0000-00005B000000}"/>
    <cellStyle name="Percent 3 2 6 2" xfId="445" xr:uid="{00000000-0005-0000-0000-00005B000000}"/>
    <cellStyle name="Percent 3 2 6 2 2" xfId="1110" xr:uid="{00000000-0005-0000-0000-00005B000000}"/>
    <cellStyle name="Percent 3 2 6 2 3" xfId="1775" xr:uid="{884D725C-F237-4D74-8CAE-7FC1C8370C4A}"/>
    <cellStyle name="Percent 3 2 6 2 4" xfId="2440" xr:uid="{E114BD69-9511-4CA9-B4D1-8FAFA3FF497F}"/>
    <cellStyle name="Percent 3 2 6 3" xfId="896" xr:uid="{00000000-0005-0000-0000-00005B000000}"/>
    <cellStyle name="Percent 3 2 6 3 2" xfId="1561" xr:uid="{0B6B1369-C786-4883-AC33-E33A892CB952}"/>
    <cellStyle name="Percent 3 2 6 3 3" xfId="2226" xr:uid="{DAB137E5-78F3-4F55-8E5D-180D615DE652}"/>
    <cellStyle name="Percent 3 2 6 4" xfId="691" xr:uid="{00000000-0005-0000-0000-00005B000000}"/>
    <cellStyle name="Percent 3 2 6 5" xfId="1356" xr:uid="{A39FC9AF-D689-4DC0-BB45-5232488BD3FC}"/>
    <cellStyle name="Percent 3 2 6 6" xfId="2021" xr:uid="{C5696765-8362-4ECF-8B63-7B8D065B2872}"/>
    <cellStyle name="Percent 3 2 7" xfId="258" xr:uid="{00000000-0005-0000-0000-00005B000000}"/>
    <cellStyle name="Percent 3 2 7 2" xfId="477" xr:uid="{00000000-0005-0000-0000-00005B000000}"/>
    <cellStyle name="Percent 3 2 7 2 2" xfId="1142" xr:uid="{00000000-0005-0000-0000-00005B000000}"/>
    <cellStyle name="Percent 3 2 7 2 3" xfId="1807" xr:uid="{1D141E3C-8310-4E43-A653-E84C6E5EE20F}"/>
    <cellStyle name="Percent 3 2 7 2 4" xfId="2472" xr:uid="{E7B4EAAC-8611-4E03-94C8-A71D924F3387}"/>
    <cellStyle name="Percent 3 2 7 3" xfId="928" xr:uid="{00000000-0005-0000-0000-00005B000000}"/>
    <cellStyle name="Percent 3 2 7 3 2" xfId="1593" xr:uid="{F08B6166-0849-4D6B-8C9F-E38D8ACBD5A4}"/>
    <cellStyle name="Percent 3 2 7 3 3" xfId="2258" xr:uid="{AA4C144C-246E-496F-9E4D-CB1896EFDA72}"/>
    <cellStyle name="Percent 3 2 7 4" xfId="723" xr:uid="{00000000-0005-0000-0000-00005B000000}"/>
    <cellStyle name="Percent 3 2 7 5" xfId="1388" xr:uid="{9D699CE4-5C21-4E4F-887C-886FF3A95BEB}"/>
    <cellStyle name="Percent 3 2 7 6" xfId="2053" xr:uid="{AC8E5297-435B-4FCB-83AC-EC90A4AD5BC6}"/>
    <cellStyle name="Percent 3 2 8" xfId="292" xr:uid="{00000000-0005-0000-0000-00005B000000}"/>
    <cellStyle name="Percent 3 2 8 2" xfId="509" xr:uid="{00000000-0005-0000-0000-00005B000000}"/>
    <cellStyle name="Percent 3 2 8 2 2" xfId="1174" xr:uid="{00000000-0005-0000-0000-00005B000000}"/>
    <cellStyle name="Percent 3 2 8 2 3" xfId="1839" xr:uid="{8FB67965-6A1C-4D56-82EB-EA27B52B78BD}"/>
    <cellStyle name="Percent 3 2 8 2 4" xfId="2504" xr:uid="{83F09ADD-51FB-4377-B275-7B2632D74F82}"/>
    <cellStyle name="Percent 3 2 8 3" xfId="960" xr:uid="{00000000-0005-0000-0000-00005B000000}"/>
    <cellStyle name="Percent 3 2 8 3 2" xfId="1625" xr:uid="{55959CA7-2E6E-4CA9-A336-18A8DFE1A402}"/>
    <cellStyle name="Percent 3 2 8 3 3" xfId="2290" xr:uid="{E27D31BF-5710-4088-9AFF-12AEC8790CF3}"/>
    <cellStyle name="Percent 3 2 8 4" xfId="755" xr:uid="{00000000-0005-0000-0000-00005B000000}"/>
    <cellStyle name="Percent 3 2 8 5" xfId="1420" xr:uid="{297C797E-9596-4ECF-B344-31D901F3F19B}"/>
    <cellStyle name="Percent 3 2 8 6" xfId="2085" xr:uid="{E02A26EA-8810-4C01-925C-DDBE134E291F}"/>
    <cellStyle name="Percent 3 2 9" xfId="389" xr:uid="{00000000-0005-0000-0000-00005B000000}"/>
    <cellStyle name="Percent 3 2 9 2" xfId="1054" xr:uid="{00000000-0005-0000-0000-00005B000000}"/>
    <cellStyle name="Percent 3 2 9 2 2" xfId="1719" xr:uid="{8BB16A6D-3C06-459E-BF20-9070689A59A7}"/>
    <cellStyle name="Percent 3 2 9 2 3" xfId="2384" xr:uid="{AB96D200-C83D-4B05-A453-F84DF7E2B1B3}"/>
    <cellStyle name="Percent 3 2 9 3" xfId="635" xr:uid="{00000000-0005-0000-0000-00005B000000}"/>
    <cellStyle name="Percent 3 2 9 4" xfId="1300" xr:uid="{EBC67789-E6CD-4DB4-B35D-E5CAD4658617}"/>
    <cellStyle name="Percent 3 2 9 5" xfId="1965" xr:uid="{F27FD465-A354-4AA7-81CC-713A29FCD302}"/>
    <cellStyle name="Percent 3 3" xfId="171" xr:uid="{00000000-0005-0000-0000-00005B000000}"/>
    <cellStyle name="Percent 3 3 10" xfId="594" xr:uid="{00000000-0005-0000-0000-00005B000000}"/>
    <cellStyle name="Percent 3 3 11" xfId="1259" xr:uid="{0AF37A0F-E836-455D-BCD2-CC550092A220}"/>
    <cellStyle name="Percent 3 3 12" xfId="1924" xr:uid="{152A1F50-0469-4571-9D21-2E880BF8C037}"/>
    <cellStyle name="Percent 3 3 2" xfId="206" xr:uid="{00000000-0005-0000-0000-00005B000000}"/>
    <cellStyle name="Percent 3 3 2 2" xfId="425" xr:uid="{00000000-0005-0000-0000-00005B000000}"/>
    <cellStyle name="Percent 3 3 2 2 2" xfId="1090" xr:uid="{00000000-0005-0000-0000-00005B000000}"/>
    <cellStyle name="Percent 3 3 2 2 3" xfId="1755" xr:uid="{F17995E4-0127-4011-B935-0C228502EE35}"/>
    <cellStyle name="Percent 3 3 2 2 4" xfId="2420" xr:uid="{335E7620-B99B-426C-8848-8CA80099278B}"/>
    <cellStyle name="Percent 3 3 2 3" xfId="876" xr:uid="{00000000-0005-0000-0000-00005B000000}"/>
    <cellStyle name="Percent 3 3 2 3 2" xfId="1541" xr:uid="{6F2AC333-03CF-4205-8D1F-B6C9593731AF}"/>
    <cellStyle name="Percent 3 3 2 3 3" xfId="2206" xr:uid="{AF14D60A-0237-43DA-8887-BA71351C88D6}"/>
    <cellStyle name="Percent 3 3 2 4" xfId="671" xr:uid="{00000000-0005-0000-0000-00005B000000}"/>
    <cellStyle name="Percent 3 3 2 5" xfId="1336" xr:uid="{D20B905C-72EE-462C-B370-DC2F0EA11584}"/>
    <cellStyle name="Percent 3 3 2 6" xfId="2001" xr:uid="{89BB1E54-26B9-42B0-9849-6DCDE87E421D}"/>
    <cellStyle name="Percent 3 3 3" xfId="238" xr:uid="{00000000-0005-0000-0000-00005B000000}"/>
    <cellStyle name="Percent 3 3 3 2" xfId="457" xr:uid="{00000000-0005-0000-0000-00005B000000}"/>
    <cellStyle name="Percent 3 3 3 2 2" xfId="1122" xr:uid="{00000000-0005-0000-0000-00005B000000}"/>
    <cellStyle name="Percent 3 3 3 2 3" xfId="1787" xr:uid="{219B32AC-DFF7-4968-8C4B-FC109902F0CF}"/>
    <cellStyle name="Percent 3 3 3 2 4" xfId="2452" xr:uid="{79A7071A-66FC-409D-988C-034644C4078A}"/>
    <cellStyle name="Percent 3 3 3 3" xfId="908" xr:uid="{00000000-0005-0000-0000-00005B000000}"/>
    <cellStyle name="Percent 3 3 3 3 2" xfId="1573" xr:uid="{055ADCFA-F42B-4BDF-900E-C0AD0DD4A947}"/>
    <cellStyle name="Percent 3 3 3 3 3" xfId="2238" xr:uid="{EF9A7DBA-8A24-462C-BB05-A820E19AE1A8}"/>
    <cellStyle name="Percent 3 3 3 4" xfId="703" xr:uid="{00000000-0005-0000-0000-00005B000000}"/>
    <cellStyle name="Percent 3 3 3 5" xfId="1368" xr:uid="{91153042-4AC4-4CD2-B3E3-3D68C50CA700}"/>
    <cellStyle name="Percent 3 3 3 6" xfId="2033" xr:uid="{507E13B2-6D76-47A7-9D73-671A1CF48FFC}"/>
    <cellStyle name="Percent 3 3 4" xfId="270" xr:uid="{00000000-0005-0000-0000-00005B000000}"/>
    <cellStyle name="Percent 3 3 4 2" xfId="489" xr:uid="{00000000-0005-0000-0000-00005B000000}"/>
    <cellStyle name="Percent 3 3 4 2 2" xfId="1154" xr:uid="{00000000-0005-0000-0000-00005B000000}"/>
    <cellStyle name="Percent 3 3 4 2 3" xfId="1819" xr:uid="{7B6505BE-7F69-43CB-903D-11822E1C8999}"/>
    <cellStyle name="Percent 3 3 4 2 4" xfId="2484" xr:uid="{8A5B66BB-89E6-426C-B820-CB4528C57C29}"/>
    <cellStyle name="Percent 3 3 4 3" xfId="940" xr:uid="{00000000-0005-0000-0000-00005B000000}"/>
    <cellStyle name="Percent 3 3 4 3 2" xfId="1605" xr:uid="{333CDA40-9979-4FB5-8606-4D4FBB3D343A}"/>
    <cellStyle name="Percent 3 3 4 3 3" xfId="2270" xr:uid="{E38656C5-271D-44DD-B87B-84C1A351A056}"/>
    <cellStyle name="Percent 3 3 4 4" xfId="735" xr:uid="{00000000-0005-0000-0000-00005B000000}"/>
    <cellStyle name="Percent 3 3 4 5" xfId="1400" xr:uid="{4405F2E5-7158-45FF-8297-71A7E80D3A11}"/>
    <cellStyle name="Percent 3 3 4 6" xfId="2065" xr:uid="{D894BA4E-4153-43A0-910E-1286EEFE55E4}"/>
    <cellStyle name="Percent 3 3 5" xfId="304" xr:uid="{00000000-0005-0000-0000-00005B000000}"/>
    <cellStyle name="Percent 3 3 5 2" xfId="521" xr:uid="{00000000-0005-0000-0000-00005B000000}"/>
    <cellStyle name="Percent 3 3 5 2 2" xfId="1186" xr:uid="{00000000-0005-0000-0000-00005B000000}"/>
    <cellStyle name="Percent 3 3 5 2 3" xfId="1851" xr:uid="{2CAD4933-E280-47C2-8607-5BF3364BC378}"/>
    <cellStyle name="Percent 3 3 5 2 4" xfId="2516" xr:uid="{345A4F8B-8DF9-4F0C-97B7-1556D8C809B9}"/>
    <cellStyle name="Percent 3 3 5 3" xfId="972" xr:uid="{00000000-0005-0000-0000-00005B000000}"/>
    <cellStyle name="Percent 3 3 5 3 2" xfId="1637" xr:uid="{78E4D30B-28E3-4305-ADBD-A072E1A5B562}"/>
    <cellStyle name="Percent 3 3 5 3 3" xfId="2302" xr:uid="{ACCBEF5C-7AE2-42C1-A40A-204F16DF572F}"/>
    <cellStyle name="Percent 3 3 5 4" xfId="767" xr:uid="{00000000-0005-0000-0000-00005B000000}"/>
    <cellStyle name="Percent 3 3 5 5" xfId="1432" xr:uid="{05518DF7-1AE5-484B-8AA4-1459FB3CF04B}"/>
    <cellStyle name="Percent 3 3 5 6" xfId="2097" xr:uid="{DAB41395-34FC-4924-ABDF-F25D92A7091F}"/>
    <cellStyle name="Percent 3 3 6" xfId="394" xr:uid="{00000000-0005-0000-0000-00005B000000}"/>
    <cellStyle name="Percent 3 3 6 2" xfId="1059" xr:uid="{00000000-0005-0000-0000-00005B000000}"/>
    <cellStyle name="Percent 3 3 6 2 2" xfId="1724" xr:uid="{9E2302CC-F9B0-403F-A871-DB9B2DF149E4}"/>
    <cellStyle name="Percent 3 3 6 2 3" xfId="2389" xr:uid="{DAD48C35-FFC8-4E9B-8986-2291D0822D8C}"/>
    <cellStyle name="Percent 3 3 6 3" xfId="640" xr:uid="{00000000-0005-0000-0000-00005B000000}"/>
    <cellStyle name="Percent 3 3 6 4" xfId="1305" xr:uid="{01EB3FC6-3EA7-4AA8-8FF0-AEF3E87168BF}"/>
    <cellStyle name="Percent 3 3 6 5" xfId="1970" xr:uid="{3CE35728-65AD-4AB0-BF2B-16C3D374C3B6}"/>
    <cellStyle name="Percent 3 3 7" xfId="562" xr:uid="{00000000-0005-0000-0000-00005B000000}"/>
    <cellStyle name="Percent 3 3 7 2" xfId="1227" xr:uid="{00000000-0005-0000-0000-00005B000000}"/>
    <cellStyle name="Percent 3 3 7 2 2" xfId="1892" xr:uid="{C814D24A-5088-4CAF-8A5B-636912B42750}"/>
    <cellStyle name="Percent 3 3 7 2 3" xfId="2557" xr:uid="{0E8A774F-846F-4C9F-9376-17201ED934B8}"/>
    <cellStyle name="Percent 3 3 7 3" xfId="808" xr:uid="{00000000-0005-0000-0000-00005B000000}"/>
    <cellStyle name="Percent 3 3 7 4" xfId="1473" xr:uid="{DBE3C555-13B0-4B2A-B744-1E963042F4DE}"/>
    <cellStyle name="Percent 3 3 7 5" xfId="2138" xr:uid="{24E6E2A0-54DF-4614-BC5F-1C42627ECDDD}"/>
    <cellStyle name="Percent 3 3 8" xfId="345" xr:uid="{00000000-0005-0000-0000-00005B000000}"/>
    <cellStyle name="Percent 3 3 8 2" xfId="1013" xr:uid="{00000000-0005-0000-0000-00005B000000}"/>
    <cellStyle name="Percent 3 3 8 3" xfId="1678" xr:uid="{E0B13D0F-CCC9-47EF-B172-0322A34D04ED}"/>
    <cellStyle name="Percent 3 3 8 4" xfId="2343" xr:uid="{32FEB249-ACE3-44A4-B191-637EFA3EA9AA}"/>
    <cellStyle name="Percent 3 3 9" xfId="845" xr:uid="{00000000-0005-0000-0000-00005B000000}"/>
    <cellStyle name="Percent 3 3 9 2" xfId="1510" xr:uid="{1D012C43-AF8F-4CF2-9252-8E8CF1C577FF}"/>
    <cellStyle name="Percent 3 3 9 3" xfId="2175" xr:uid="{0C7B33BE-5952-4957-A6DD-E6E54EB533FA}"/>
    <cellStyle name="Percent 3 4" xfId="180" xr:uid="{00000000-0005-0000-0000-00005B000000}"/>
    <cellStyle name="Percent 3 4 10" xfId="602" xr:uid="{00000000-0005-0000-0000-00005B000000}"/>
    <cellStyle name="Percent 3 4 11" xfId="1267" xr:uid="{06A3CA96-BFAC-49E4-832A-37060087998B}"/>
    <cellStyle name="Percent 3 4 12" xfId="1932" xr:uid="{1A9B8386-5407-4FA9-B360-3015120319D6}"/>
    <cellStyle name="Percent 3 4 2" xfId="214" xr:uid="{00000000-0005-0000-0000-00005B000000}"/>
    <cellStyle name="Percent 3 4 2 2" xfId="433" xr:uid="{00000000-0005-0000-0000-00005B000000}"/>
    <cellStyle name="Percent 3 4 2 2 2" xfId="1098" xr:uid="{00000000-0005-0000-0000-00005B000000}"/>
    <cellStyle name="Percent 3 4 2 2 3" xfId="1763" xr:uid="{1BC12197-B0CC-4F46-BF2C-9BB23C1ABB33}"/>
    <cellStyle name="Percent 3 4 2 2 4" xfId="2428" xr:uid="{4639DF70-EDAC-4BD0-BF46-8296EA11B2C7}"/>
    <cellStyle name="Percent 3 4 2 3" xfId="884" xr:uid="{00000000-0005-0000-0000-00005B000000}"/>
    <cellStyle name="Percent 3 4 2 3 2" xfId="1549" xr:uid="{D23C0B3B-F51E-4DD8-B61D-339682ACB520}"/>
    <cellStyle name="Percent 3 4 2 3 3" xfId="2214" xr:uid="{11B65EFC-875D-4C8C-93A3-E77DA874691C}"/>
    <cellStyle name="Percent 3 4 2 4" xfId="679" xr:uid="{00000000-0005-0000-0000-00005B000000}"/>
    <cellStyle name="Percent 3 4 2 5" xfId="1344" xr:uid="{6DD6B3AA-E501-46CA-A04B-D3E6CA5D1905}"/>
    <cellStyle name="Percent 3 4 2 6" xfId="2009" xr:uid="{303C999B-1CB8-42EB-9430-1514D8589DE1}"/>
    <cellStyle name="Percent 3 4 3" xfId="246" xr:uid="{00000000-0005-0000-0000-00005B000000}"/>
    <cellStyle name="Percent 3 4 3 2" xfId="465" xr:uid="{00000000-0005-0000-0000-00005B000000}"/>
    <cellStyle name="Percent 3 4 3 2 2" xfId="1130" xr:uid="{00000000-0005-0000-0000-00005B000000}"/>
    <cellStyle name="Percent 3 4 3 2 3" xfId="1795" xr:uid="{5F9A3F49-A502-4ABB-82B9-8B49C0E4069C}"/>
    <cellStyle name="Percent 3 4 3 2 4" xfId="2460" xr:uid="{478A8778-22E8-4D73-9A97-01535D74411B}"/>
    <cellStyle name="Percent 3 4 3 3" xfId="916" xr:uid="{00000000-0005-0000-0000-00005B000000}"/>
    <cellStyle name="Percent 3 4 3 3 2" xfId="1581" xr:uid="{78ED42C8-F5A8-402C-A9C1-FA2359FDE11D}"/>
    <cellStyle name="Percent 3 4 3 3 3" xfId="2246" xr:uid="{AC9A7A0B-D683-4587-9168-F9D05EE024D0}"/>
    <cellStyle name="Percent 3 4 3 4" xfId="711" xr:uid="{00000000-0005-0000-0000-00005B000000}"/>
    <cellStyle name="Percent 3 4 3 5" xfId="1376" xr:uid="{0947C767-49A4-4EAB-88E9-E69426C01177}"/>
    <cellStyle name="Percent 3 4 3 6" xfId="2041" xr:uid="{E1BA0EB7-2776-4B6E-9D6D-2FF514E09119}"/>
    <cellStyle name="Percent 3 4 4" xfId="278" xr:uid="{00000000-0005-0000-0000-00005B000000}"/>
    <cellStyle name="Percent 3 4 4 2" xfId="497" xr:uid="{00000000-0005-0000-0000-00005B000000}"/>
    <cellStyle name="Percent 3 4 4 2 2" xfId="1162" xr:uid="{00000000-0005-0000-0000-00005B000000}"/>
    <cellStyle name="Percent 3 4 4 2 3" xfId="1827" xr:uid="{CE8A5423-032A-4CBB-8107-ACD9B28FEE7C}"/>
    <cellStyle name="Percent 3 4 4 2 4" xfId="2492" xr:uid="{570A0EF1-A0F6-4ACF-BEFB-BB0EBA55558C}"/>
    <cellStyle name="Percent 3 4 4 3" xfId="948" xr:uid="{00000000-0005-0000-0000-00005B000000}"/>
    <cellStyle name="Percent 3 4 4 3 2" xfId="1613" xr:uid="{5C1872B7-63C8-4BD3-B67B-C94B75FD4F71}"/>
    <cellStyle name="Percent 3 4 4 3 3" xfId="2278" xr:uid="{CC8A68FF-BF74-4711-A8CC-B7FABD896853}"/>
    <cellStyle name="Percent 3 4 4 4" xfId="743" xr:uid="{00000000-0005-0000-0000-00005B000000}"/>
    <cellStyle name="Percent 3 4 4 5" xfId="1408" xr:uid="{C8F34642-E7C1-4224-A335-8E9F6213522A}"/>
    <cellStyle name="Percent 3 4 4 6" xfId="2073" xr:uid="{654CADDE-D858-4F49-A2BE-68DE33611E02}"/>
    <cellStyle name="Percent 3 4 5" xfId="312" xr:uid="{00000000-0005-0000-0000-00005B000000}"/>
    <cellStyle name="Percent 3 4 5 2" xfId="529" xr:uid="{00000000-0005-0000-0000-00005B000000}"/>
    <cellStyle name="Percent 3 4 5 2 2" xfId="1194" xr:uid="{00000000-0005-0000-0000-00005B000000}"/>
    <cellStyle name="Percent 3 4 5 2 3" xfId="1859" xr:uid="{AA858523-5A04-4201-B898-FC9F4E36F95B}"/>
    <cellStyle name="Percent 3 4 5 2 4" xfId="2524" xr:uid="{090FEAE5-923C-4F56-A41A-01075C92E40D}"/>
    <cellStyle name="Percent 3 4 5 3" xfId="980" xr:uid="{00000000-0005-0000-0000-00005B000000}"/>
    <cellStyle name="Percent 3 4 5 3 2" xfId="1645" xr:uid="{E9B88364-7CB6-45C4-AD35-AE73A2CDACCF}"/>
    <cellStyle name="Percent 3 4 5 3 3" xfId="2310" xr:uid="{5DEBA8D1-01A5-4F3E-A925-E1D1B125A067}"/>
    <cellStyle name="Percent 3 4 5 4" xfId="775" xr:uid="{00000000-0005-0000-0000-00005B000000}"/>
    <cellStyle name="Percent 3 4 5 5" xfId="1440" xr:uid="{2C6788F8-4851-4D3F-BBA7-9FC5A998CCF0}"/>
    <cellStyle name="Percent 3 4 5 6" xfId="2105" xr:uid="{B12FEE4B-79A0-4EAA-B3A9-CDB14B4E8565}"/>
    <cellStyle name="Percent 3 4 6" xfId="401" xr:uid="{00000000-0005-0000-0000-00005B000000}"/>
    <cellStyle name="Percent 3 4 6 2" xfId="1066" xr:uid="{00000000-0005-0000-0000-00005B000000}"/>
    <cellStyle name="Percent 3 4 6 2 2" xfId="1731" xr:uid="{2620BFC1-A339-4CA9-BA6A-D48BDE0415EE}"/>
    <cellStyle name="Percent 3 4 6 2 3" xfId="2396" xr:uid="{DB546912-8B89-4860-AAC3-A76519CC6C0D}"/>
    <cellStyle name="Percent 3 4 6 3" xfId="647" xr:uid="{00000000-0005-0000-0000-00005B000000}"/>
    <cellStyle name="Percent 3 4 6 4" xfId="1312" xr:uid="{C259BAD0-6D92-46CD-B3C0-C97807F66AAB}"/>
    <cellStyle name="Percent 3 4 6 5" xfId="1977" xr:uid="{37CE6E0A-A547-4DAE-B737-EBBAF481DB03}"/>
    <cellStyle name="Percent 3 4 7" xfId="570" xr:uid="{00000000-0005-0000-0000-00005B000000}"/>
    <cellStyle name="Percent 3 4 7 2" xfId="1235" xr:uid="{00000000-0005-0000-0000-00005B000000}"/>
    <cellStyle name="Percent 3 4 7 2 2" xfId="1900" xr:uid="{B2789886-8FEC-47A0-8E91-0DF2B8803322}"/>
    <cellStyle name="Percent 3 4 7 2 3" xfId="2565" xr:uid="{2061EC37-F526-49F8-B529-D11D24AC05AF}"/>
    <cellStyle name="Percent 3 4 7 3" xfId="816" xr:uid="{00000000-0005-0000-0000-00005B000000}"/>
    <cellStyle name="Percent 3 4 7 4" xfId="1481" xr:uid="{AB707EB0-9E70-4847-A17C-5CCCCFD21614}"/>
    <cellStyle name="Percent 3 4 7 5" xfId="2146" xr:uid="{3D2298B8-111E-4530-9865-13AE74B930C9}"/>
    <cellStyle name="Percent 3 4 8" xfId="353" xr:uid="{00000000-0005-0000-0000-00005B000000}"/>
    <cellStyle name="Percent 3 4 8 2" xfId="1021" xr:uid="{00000000-0005-0000-0000-00005B000000}"/>
    <cellStyle name="Percent 3 4 8 3" xfId="1686" xr:uid="{D33087EF-6579-43E2-AADC-D4ACB0F1C241}"/>
    <cellStyle name="Percent 3 4 8 4" xfId="2351" xr:uid="{6BCBB233-DE76-4CC5-B2A9-596CEA54F89A}"/>
    <cellStyle name="Percent 3 4 9" xfId="852" xr:uid="{00000000-0005-0000-0000-00005B000000}"/>
    <cellStyle name="Percent 3 4 9 2" xfId="1517" xr:uid="{D0C19450-1A93-414A-9CE8-B83DC3877EAD}"/>
    <cellStyle name="Percent 3 4 9 3" xfId="2182" xr:uid="{6B328994-3F14-4409-8488-3913F86FB993}"/>
    <cellStyle name="Percent 3 5" xfId="158" xr:uid="{00000000-0005-0000-0000-000067000000}"/>
    <cellStyle name="Percent 3 5 10" xfId="1252" xr:uid="{37AEEB7A-1091-4C29-A26B-98A27D16726A}"/>
    <cellStyle name="Percent 3 5 11" xfId="1917" xr:uid="{ECDF8BD3-10A7-4F3E-8A6C-330C3534E21F}"/>
    <cellStyle name="Percent 3 5 2" xfId="231" xr:uid="{00000000-0005-0000-0000-00005B000000}"/>
    <cellStyle name="Percent 3 5 2 2" xfId="450" xr:uid="{00000000-0005-0000-0000-00005B000000}"/>
    <cellStyle name="Percent 3 5 2 2 2" xfId="1115" xr:uid="{00000000-0005-0000-0000-00005B000000}"/>
    <cellStyle name="Percent 3 5 2 2 3" xfId="1780" xr:uid="{D0F3E53B-0823-49C7-81C9-AE685F158476}"/>
    <cellStyle name="Percent 3 5 2 2 4" xfId="2445" xr:uid="{B9F7427C-9884-4B56-AC73-657F12037A6F}"/>
    <cellStyle name="Percent 3 5 2 3" xfId="901" xr:uid="{00000000-0005-0000-0000-00005B000000}"/>
    <cellStyle name="Percent 3 5 2 3 2" xfId="1566" xr:uid="{E1B075B4-2AC1-47D9-97F7-74719500BCF3}"/>
    <cellStyle name="Percent 3 5 2 3 3" xfId="2231" xr:uid="{40C7511C-3F38-4AB7-A533-FC76826F65C8}"/>
    <cellStyle name="Percent 3 5 2 4" xfId="696" xr:uid="{00000000-0005-0000-0000-00005B000000}"/>
    <cellStyle name="Percent 3 5 2 5" xfId="1361" xr:uid="{95E307C3-8CA1-4D6D-92AA-3D564AB85FDF}"/>
    <cellStyle name="Percent 3 5 2 6" xfId="2026" xr:uid="{71FA8EED-0799-4025-ADD5-8EBB6199B649}"/>
    <cellStyle name="Percent 3 5 3" xfId="263" xr:uid="{00000000-0005-0000-0000-00005B000000}"/>
    <cellStyle name="Percent 3 5 3 2" xfId="482" xr:uid="{00000000-0005-0000-0000-00005B000000}"/>
    <cellStyle name="Percent 3 5 3 2 2" xfId="1147" xr:uid="{00000000-0005-0000-0000-00005B000000}"/>
    <cellStyle name="Percent 3 5 3 2 3" xfId="1812" xr:uid="{C2A8B9EE-6A4D-4BFE-9F2B-A36524B687E1}"/>
    <cellStyle name="Percent 3 5 3 2 4" xfId="2477" xr:uid="{E6ADD78D-3CFE-436A-896E-40770704AD8F}"/>
    <cellStyle name="Percent 3 5 3 3" xfId="933" xr:uid="{00000000-0005-0000-0000-00005B000000}"/>
    <cellStyle name="Percent 3 5 3 3 2" xfId="1598" xr:uid="{354FBB04-7230-4F21-861F-AF8F6E647AB9}"/>
    <cellStyle name="Percent 3 5 3 3 3" xfId="2263" xr:uid="{8DF0D334-4121-48E3-879C-1BE4D25B7EBE}"/>
    <cellStyle name="Percent 3 5 3 4" xfId="728" xr:uid="{00000000-0005-0000-0000-00005B000000}"/>
    <cellStyle name="Percent 3 5 3 5" xfId="1393" xr:uid="{95D7D46F-3674-4790-8296-46165130B24A}"/>
    <cellStyle name="Percent 3 5 3 6" xfId="2058" xr:uid="{74D47BBF-8EB2-45B7-A00B-8BF11F170225}"/>
    <cellStyle name="Percent 3 5 4" xfId="297" xr:uid="{00000000-0005-0000-0000-00005B000000}"/>
    <cellStyle name="Percent 3 5 4 2" xfId="514" xr:uid="{00000000-0005-0000-0000-00005B000000}"/>
    <cellStyle name="Percent 3 5 4 2 2" xfId="1179" xr:uid="{00000000-0005-0000-0000-00005B000000}"/>
    <cellStyle name="Percent 3 5 4 2 3" xfId="1844" xr:uid="{5C86BCA8-A1EF-4DC4-BF52-8F77507B79C3}"/>
    <cellStyle name="Percent 3 5 4 2 4" xfId="2509" xr:uid="{52A903A2-0A7A-4B5F-BC80-9899B4CAC791}"/>
    <cellStyle name="Percent 3 5 4 3" xfId="965" xr:uid="{00000000-0005-0000-0000-00005B000000}"/>
    <cellStyle name="Percent 3 5 4 3 2" xfId="1630" xr:uid="{994D816E-E3B0-4545-9E3D-1157E5DC4EA4}"/>
    <cellStyle name="Percent 3 5 4 3 3" xfId="2295" xr:uid="{7D28EF9D-F2B7-44E0-8472-D68F971E6AC6}"/>
    <cellStyle name="Percent 3 5 4 4" xfId="760" xr:uid="{00000000-0005-0000-0000-00005B000000}"/>
    <cellStyle name="Percent 3 5 4 5" xfId="1425" xr:uid="{9CE9D98A-303B-40AD-A192-8EDFD7A51128}"/>
    <cellStyle name="Percent 3 5 4 6" xfId="2090" xr:uid="{A9C35DD2-6C43-4176-97A2-3D21D46DB72F}"/>
    <cellStyle name="Percent 3 5 5" xfId="386" xr:uid="{00000000-0005-0000-0000-000067000000}"/>
    <cellStyle name="Percent 3 5 5 2" xfId="1051" xr:uid="{00000000-0005-0000-0000-000067000000}"/>
    <cellStyle name="Percent 3 5 5 2 2" xfId="1716" xr:uid="{B422C8DC-930B-4560-A385-1CD5C3CB74CA}"/>
    <cellStyle name="Percent 3 5 5 2 3" xfId="2381" xr:uid="{38E239E7-5577-46C2-BB57-E8C24BB8366F}"/>
    <cellStyle name="Percent 3 5 5 3" xfId="632" xr:uid="{00000000-0005-0000-0000-000067000000}"/>
    <cellStyle name="Percent 3 5 5 4" xfId="1297" xr:uid="{025C4C1B-EE90-45C4-9581-B140073A44B3}"/>
    <cellStyle name="Percent 3 5 5 5" xfId="1962" xr:uid="{1B9CD343-ABC8-45D2-B91D-59350BB43F08}"/>
    <cellStyle name="Percent 3 5 6" xfId="555" xr:uid="{00000000-0005-0000-0000-00005B000000}"/>
    <cellStyle name="Percent 3 5 6 2" xfId="1220" xr:uid="{00000000-0005-0000-0000-00005B000000}"/>
    <cellStyle name="Percent 3 5 6 2 2" xfId="1885" xr:uid="{BE0EEEB4-1414-48EB-9423-7882474C6BE2}"/>
    <cellStyle name="Percent 3 5 6 2 3" xfId="2550" xr:uid="{CBEECC31-5663-4EEF-9F9C-DD43B37EC8F6}"/>
    <cellStyle name="Percent 3 5 6 3" xfId="801" xr:uid="{00000000-0005-0000-0000-00005B000000}"/>
    <cellStyle name="Percent 3 5 6 4" xfId="1466" xr:uid="{0F7A4C14-15A9-486A-A41A-35FD934A49F8}"/>
    <cellStyle name="Percent 3 5 6 5" xfId="2131" xr:uid="{E04B8271-3B02-4021-A161-67C3CD3EA453}"/>
    <cellStyle name="Percent 3 5 7" xfId="338" xr:uid="{00000000-0005-0000-0000-00005B000000}"/>
    <cellStyle name="Percent 3 5 7 2" xfId="1006" xr:uid="{00000000-0005-0000-0000-00005B000000}"/>
    <cellStyle name="Percent 3 5 7 3" xfId="1671" xr:uid="{A73240EC-D955-4B32-8A84-2E4D8A1111CA}"/>
    <cellStyle name="Percent 3 5 7 4" xfId="2336" xr:uid="{96301D2A-1B42-48FF-8E2E-17EFD533EE0F}"/>
    <cellStyle name="Percent 3 5 8" xfId="837" xr:uid="{00000000-0005-0000-0000-000067000000}"/>
    <cellStyle name="Percent 3 5 8 2" xfId="1502" xr:uid="{9920B6CF-61EB-4384-B879-665647BA5507}"/>
    <cellStyle name="Percent 3 5 8 3" xfId="2167" xr:uid="{0939C230-9E2B-47CE-9437-245BDACA52E9}"/>
    <cellStyle name="Percent 3 5 9" xfId="587" xr:uid="{00000000-0005-0000-0000-00005B000000}"/>
    <cellStyle name="Percent 3 6" xfId="100" xr:uid="{00000000-0005-0000-0000-00005B000000}"/>
    <cellStyle name="Percent 3 6 2" xfId="321" xr:uid="{00000000-0005-0000-0000-00005C000000}"/>
    <cellStyle name="Percent 3 6 2 2" xfId="538" xr:uid="{00000000-0005-0000-0000-00005C000000}"/>
    <cellStyle name="Percent 3 6 2 2 2" xfId="1203" xr:uid="{00000000-0005-0000-0000-00005C000000}"/>
    <cellStyle name="Percent 3 6 2 2 3" xfId="1868" xr:uid="{55BD8E73-E67A-4826-A7EF-84A20A5CAFBD}"/>
    <cellStyle name="Percent 3 6 2 2 4" xfId="2533" xr:uid="{D0567C52-5F94-4475-9966-79CCCBE4B67C}"/>
    <cellStyle name="Percent 3 6 2 3" xfId="989" xr:uid="{00000000-0005-0000-0000-00005C000000}"/>
    <cellStyle name="Percent 3 6 2 3 2" xfId="1654" xr:uid="{7A2F4204-BE61-4A2B-8F0D-1C4CDDEA264D}"/>
    <cellStyle name="Percent 3 6 2 3 3" xfId="2319" xr:uid="{84D8292A-6C02-4C99-9142-602EE3CE14E5}"/>
    <cellStyle name="Percent 3 6 2 4" xfId="784" xr:uid="{00000000-0005-0000-0000-00005C000000}"/>
    <cellStyle name="Percent 3 6 2 5" xfId="1449" xr:uid="{B664317A-4009-4A77-AE1A-2E96A638F19A}"/>
    <cellStyle name="Percent 3 6 2 6" xfId="2114" xr:uid="{76BDEF95-5841-4925-8CB8-5F4A467ECB97}"/>
    <cellStyle name="Percent 3 6 3" xfId="375" xr:uid="{00000000-0005-0000-0000-00005B000000}"/>
    <cellStyle name="Percent 3 6 3 2" xfId="1042" xr:uid="{00000000-0005-0000-0000-00005B000000}"/>
    <cellStyle name="Percent 3 6 3 2 2" xfId="1707" xr:uid="{99AB70CA-C2AC-4B01-A577-4006E4592DB5}"/>
    <cellStyle name="Percent 3 6 3 2 3" xfId="2372" xr:uid="{B1C95F22-9767-4B06-9FC5-384B29E2E77C}"/>
    <cellStyle name="Percent 3 6 3 3" xfId="623" xr:uid="{00000000-0005-0000-0000-00005B000000}"/>
    <cellStyle name="Percent 3 6 3 4" xfId="1288" xr:uid="{54B02B2D-6FFB-4DE3-8355-AB21030D1AFC}"/>
    <cellStyle name="Percent 3 6 3 5" xfId="1953" xr:uid="{48C937D1-2338-4D06-AE0E-AF99211496FC}"/>
    <cellStyle name="Percent 3 6 4" xfId="362" xr:uid="{00000000-0005-0000-0000-00005C000000}"/>
    <cellStyle name="Percent 3 6 4 2" xfId="1030" xr:uid="{00000000-0005-0000-0000-00005C000000}"/>
    <cellStyle name="Percent 3 6 4 3" xfId="1695" xr:uid="{0742E1D1-390A-49E7-8B14-D97561FFD9C7}"/>
    <cellStyle name="Percent 3 6 4 4" xfId="2360" xr:uid="{EC998926-43D8-4B49-9547-9CF292C5B8AE}"/>
    <cellStyle name="Percent 3 6 5" xfId="828" xr:uid="{00000000-0005-0000-0000-00005B000000}"/>
    <cellStyle name="Percent 3 6 5 2" xfId="1493" xr:uid="{37D7833A-F0CD-4B6F-BF13-1B6D03958A34}"/>
    <cellStyle name="Percent 3 6 5 3" xfId="2158" xr:uid="{246E10ED-E57D-47F6-BE57-FCDC43B08008}"/>
    <cellStyle name="Percent 3 6 6" xfId="611" xr:uid="{00000000-0005-0000-0000-00005C000000}"/>
    <cellStyle name="Percent 3 6 7" xfId="1276" xr:uid="{84947A08-FD78-46F6-BA36-10F95D630602}"/>
    <cellStyle name="Percent 3 6 8" xfId="1941" xr:uid="{D9C77C4D-1A57-4CDC-AE10-703015FD9B70}"/>
    <cellStyle name="Percent 3 7" xfId="189" xr:uid="{00000000-0005-0000-0000-00005B000000}"/>
    <cellStyle name="Percent 3 7 2" xfId="409" xr:uid="{00000000-0005-0000-0000-00005B000000}"/>
    <cellStyle name="Percent 3 7 2 2" xfId="1074" xr:uid="{00000000-0005-0000-0000-00005B000000}"/>
    <cellStyle name="Percent 3 7 2 3" xfId="1739" xr:uid="{A0BA1D64-EFFE-4C51-BDC2-DDCEA067082B}"/>
    <cellStyle name="Percent 3 7 2 4" xfId="2404" xr:uid="{A5059A7F-DE34-40DF-88E0-F0F79CA8C126}"/>
    <cellStyle name="Percent 3 7 3" xfId="860" xr:uid="{00000000-0005-0000-0000-00005B000000}"/>
    <cellStyle name="Percent 3 7 3 2" xfId="1525" xr:uid="{F8E0DD8B-6215-4B2E-91B6-F0CB8533E462}"/>
    <cellStyle name="Percent 3 7 3 3" xfId="2190" xr:uid="{DFAEDDA4-AE83-46E2-A854-6031AB23EEA3}"/>
    <cellStyle name="Percent 3 7 4" xfId="655" xr:uid="{00000000-0005-0000-0000-00005B000000}"/>
    <cellStyle name="Percent 3 7 5" xfId="1320" xr:uid="{18BECB80-EA4A-401B-A6B2-D794F266C325}"/>
    <cellStyle name="Percent 3 7 6" xfId="1985" xr:uid="{15C3E7C8-E9C8-45DC-90DB-8F832DC6B34C}"/>
    <cellStyle name="Percent 3 8" xfId="199" xr:uid="{00000000-0005-0000-0000-00005B000000}"/>
    <cellStyle name="Percent 3 8 2" xfId="418" xr:uid="{00000000-0005-0000-0000-00005B000000}"/>
    <cellStyle name="Percent 3 8 2 2" xfId="1083" xr:uid="{00000000-0005-0000-0000-00005B000000}"/>
    <cellStyle name="Percent 3 8 2 3" xfId="1748" xr:uid="{49C27BB2-DB70-4B57-A304-05033E187842}"/>
    <cellStyle name="Percent 3 8 2 4" xfId="2413" xr:uid="{45DD2FAA-1D09-44BE-981F-080C09EB16B2}"/>
    <cellStyle name="Percent 3 8 3" xfId="869" xr:uid="{00000000-0005-0000-0000-00005B000000}"/>
    <cellStyle name="Percent 3 8 3 2" xfId="1534" xr:uid="{8B1018F8-2D38-46BD-B446-09A36E1FDFCD}"/>
    <cellStyle name="Percent 3 8 3 3" xfId="2199" xr:uid="{22FE2B43-7B66-4A5B-BFFC-BC891FE4A05F}"/>
    <cellStyle name="Percent 3 8 4" xfId="664" xr:uid="{00000000-0005-0000-0000-00005B000000}"/>
    <cellStyle name="Percent 3 8 5" xfId="1329" xr:uid="{85C5F49F-F037-4976-883F-E3D635548B28}"/>
    <cellStyle name="Percent 3 8 6" xfId="1994" xr:uid="{7C7FB777-4A9A-4933-A6FC-F69FBA3650FB}"/>
    <cellStyle name="Percent 3 9" xfId="222" xr:uid="{00000000-0005-0000-0000-00005B000000}"/>
    <cellStyle name="Percent 3 9 2" xfId="441" xr:uid="{00000000-0005-0000-0000-00005B000000}"/>
    <cellStyle name="Percent 3 9 2 2" xfId="1106" xr:uid="{00000000-0005-0000-0000-00005B000000}"/>
    <cellStyle name="Percent 3 9 2 3" xfId="1771" xr:uid="{416FB056-5EBE-480F-8FC4-2D66FA8857D1}"/>
    <cellStyle name="Percent 3 9 2 4" xfId="2436" xr:uid="{59446D05-EE8D-46EB-AF59-B83BCBAA7ADC}"/>
    <cellStyle name="Percent 3 9 3" xfId="892" xr:uid="{00000000-0005-0000-0000-00005B000000}"/>
    <cellStyle name="Percent 3 9 3 2" xfId="1557" xr:uid="{62C6AAF7-EEA4-4147-BB15-B99D6F585C18}"/>
    <cellStyle name="Percent 3 9 3 3" xfId="2222" xr:uid="{155A1EA8-DF5E-452D-A4A2-FAFCB1ECAFDE}"/>
    <cellStyle name="Percent 3 9 4" xfId="687" xr:uid="{00000000-0005-0000-0000-00005B000000}"/>
    <cellStyle name="Percent 3 9 5" xfId="1352" xr:uid="{D5EBF9B3-896C-44FE-B871-1C25B0C0092E}"/>
    <cellStyle name="Percent 3 9 6" xfId="2017" xr:uid="{9141677B-4632-47AC-8D60-8B687DBF00CC}"/>
    <cellStyle name="Percent 4" xfId="114" xr:uid="{00000000-0005-0000-0000-000068000000}"/>
    <cellStyle name="Percent 4 2" xfId="384" xr:uid="{00000000-0005-0000-0000-000068000000}"/>
    <cellStyle name="Percent 4 2 2" xfId="1049" xr:uid="{00000000-0005-0000-0000-000068000000}"/>
    <cellStyle name="Percent 4 2 3" xfId="1714" xr:uid="{27754B22-795B-4092-8F0A-C9D89DD8C8B2}"/>
    <cellStyle name="Percent 4 2 4" xfId="2379" xr:uid="{4035DF57-F658-412B-BBD2-E9027037F2DD}"/>
    <cellStyle name="Percent 4 3" xfId="835" xr:uid="{00000000-0005-0000-0000-000068000000}"/>
    <cellStyle name="Percent 4 3 2" xfId="1500" xr:uid="{3545F659-03F9-4EBC-93A4-940A5556FD05}"/>
    <cellStyle name="Percent 4 3 3" xfId="2165" xr:uid="{EA9570B4-6BC6-4E37-A7CE-15ACEF25CE60}"/>
    <cellStyle name="Percent 4 4" xfId="630" xr:uid="{00000000-0005-0000-0000-000068000000}"/>
    <cellStyle name="Percent 4 5" xfId="1295" xr:uid="{95F60CD3-1D73-43FB-9491-FD9B96E60A86}"/>
    <cellStyle name="Percent 4 6" xfId="1960" xr:uid="{7D811C00-5446-4A50-86D7-D49437E3658D}"/>
    <cellStyle name="Percent 5" xfId="286" xr:uid="{00000000-0005-0000-0000-00004B010000}"/>
    <cellStyle name="Title" xfId="83" builtinId="15" customBuiltin="1"/>
    <cellStyle name="Title 2" xfId="84" xr:uid="{00000000-0005-0000-0000-00005D000000}"/>
    <cellStyle name="Title 3" xfId="154" xr:uid="{00000000-0005-0000-0000-00006A000000}"/>
    <cellStyle name="Total" xfId="85" builtinId="25" customBuiltin="1"/>
    <cellStyle name="Total 2" xfId="86" xr:uid="{00000000-0005-0000-0000-00005F000000}"/>
    <cellStyle name="Total 3" xfId="155" xr:uid="{00000000-0005-0000-0000-00006C000000}"/>
    <cellStyle name="Warning Text" xfId="87" builtinId="11" customBuiltin="1"/>
    <cellStyle name="Warning Text 2" xfId="88" xr:uid="{00000000-0005-0000-0000-000061000000}"/>
    <cellStyle name="Warning Text 3" xfId="156"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L267"/>
  <sheetViews>
    <sheetView defaultGridColor="0" view="pageBreakPreview" topLeftCell="A66" colorId="22" zoomScaleNormal="100" zoomScaleSheetLayoutView="100" workbookViewId="0">
      <selection activeCell="A4" sqref="A4"/>
    </sheetView>
  </sheetViews>
  <sheetFormatPr defaultColWidth="16.7109375" defaultRowHeight="12.75" x14ac:dyDescent="0.2"/>
  <cols>
    <col min="1" max="3" width="2.7109375" customWidth="1"/>
    <col min="4" max="4" width="68.85546875" customWidth="1"/>
    <col min="5" max="5" width="17.140625" customWidth="1"/>
  </cols>
  <sheetData>
    <row r="1" spans="1:6" s="18" customFormat="1" ht="20.25" customHeight="1" x14ac:dyDescent="0.2">
      <c r="A1" s="15" t="s">
        <v>0</v>
      </c>
      <c r="B1" s="16"/>
      <c r="C1" s="16"/>
      <c r="D1" s="16"/>
      <c r="E1" s="17" t="s">
        <v>1</v>
      </c>
    </row>
    <row r="2" spans="1:6" s="18" customFormat="1" ht="20.25" customHeight="1" x14ac:dyDescent="0.2">
      <c r="A2" s="15" t="s">
        <v>2</v>
      </c>
      <c r="B2" s="16"/>
      <c r="C2" s="16"/>
      <c r="D2" s="16"/>
      <c r="E2" s="19" t="s">
        <v>3</v>
      </c>
    </row>
    <row r="3" spans="1:6" s="18" customFormat="1" ht="20.25" customHeight="1" thickBot="1" x14ac:dyDescent="0.25">
      <c r="A3" s="20" t="s">
        <v>4</v>
      </c>
      <c r="B3" s="21"/>
      <c r="C3" s="21"/>
      <c r="D3" s="21"/>
      <c r="E3" s="23" t="s">
        <v>5</v>
      </c>
    </row>
    <row r="4" spans="1:6" ht="20.100000000000001" customHeight="1" x14ac:dyDescent="0.35">
      <c r="D4" s="2"/>
      <c r="E4" s="4"/>
    </row>
    <row r="5" spans="1:6" ht="15.75" customHeight="1" x14ac:dyDescent="0.25">
      <c r="A5" s="13" t="s">
        <v>6</v>
      </c>
      <c r="B5" s="83"/>
      <c r="C5" s="83"/>
      <c r="D5" s="83"/>
      <c r="E5" s="4"/>
    </row>
    <row r="6" spans="1:6" ht="12.75" customHeight="1" x14ac:dyDescent="0.2">
      <c r="A6" s="7" t="s">
        <v>7</v>
      </c>
      <c r="B6" s="7"/>
      <c r="C6" s="7"/>
      <c r="D6" s="7"/>
      <c r="E6" s="4"/>
    </row>
    <row r="7" spans="1:6" ht="12.75" customHeight="1" x14ac:dyDescent="0.2">
      <c r="B7" s="7" t="s">
        <v>8</v>
      </c>
      <c r="C7" s="7"/>
      <c r="D7" s="7"/>
      <c r="E7" s="114">
        <v>0</v>
      </c>
      <c r="F7" s="5"/>
    </row>
    <row r="8" spans="1:6" ht="12.75" customHeight="1" x14ac:dyDescent="0.2">
      <c r="B8" s="7" t="s">
        <v>9</v>
      </c>
      <c r="C8" s="7"/>
      <c r="D8" s="7"/>
      <c r="E8" s="115">
        <v>0</v>
      </c>
      <c r="F8" s="5"/>
    </row>
    <row r="9" spans="1:6" ht="12.75" customHeight="1" x14ac:dyDescent="0.2">
      <c r="B9" s="7" t="s">
        <v>10</v>
      </c>
      <c r="C9" s="7"/>
      <c r="D9" s="7"/>
      <c r="E9" s="115">
        <v>0</v>
      </c>
      <c r="F9" s="5"/>
    </row>
    <row r="10" spans="1:6" ht="12.75" customHeight="1" x14ac:dyDescent="0.2">
      <c r="B10" s="7" t="s">
        <v>11</v>
      </c>
      <c r="C10" s="7"/>
      <c r="D10" s="7"/>
      <c r="E10" s="115">
        <v>0</v>
      </c>
      <c r="F10" s="5"/>
    </row>
    <row r="11" spans="1:6" ht="12.75" customHeight="1" x14ac:dyDescent="0.2">
      <c r="B11" s="7" t="s">
        <v>12</v>
      </c>
      <c r="C11" s="7"/>
      <c r="D11" s="7"/>
      <c r="E11" s="115">
        <v>0</v>
      </c>
      <c r="F11" s="5"/>
    </row>
    <row r="12" spans="1:6" ht="12.75" customHeight="1" x14ac:dyDescent="0.2">
      <c r="B12" s="7" t="s">
        <v>13</v>
      </c>
      <c r="C12" s="7"/>
      <c r="E12" s="115">
        <v>0</v>
      </c>
      <c r="F12" s="5"/>
    </row>
    <row r="13" spans="1:6" ht="12.75" customHeight="1" x14ac:dyDescent="0.2">
      <c r="B13" s="7" t="s">
        <v>14</v>
      </c>
      <c r="D13" s="7"/>
      <c r="E13" s="115">
        <v>0</v>
      </c>
      <c r="F13" s="5"/>
    </row>
    <row r="14" spans="1:6" ht="12.75" customHeight="1" x14ac:dyDescent="0.2">
      <c r="B14" s="7" t="s">
        <v>15</v>
      </c>
      <c r="D14" s="7"/>
      <c r="E14" s="115">
        <v>0</v>
      </c>
      <c r="F14" s="5"/>
    </row>
    <row r="15" spans="1:6" ht="12.75" customHeight="1" x14ac:dyDescent="0.2">
      <c r="B15" s="7" t="s">
        <v>16</v>
      </c>
      <c r="C15" s="7"/>
      <c r="D15" s="7"/>
      <c r="E15" s="115">
        <v>0</v>
      </c>
      <c r="F15" s="5"/>
    </row>
    <row r="16" spans="1:6" ht="12.75" customHeight="1" x14ac:dyDescent="0.2">
      <c r="B16" s="7" t="s">
        <v>17</v>
      </c>
      <c r="C16" s="7"/>
      <c r="D16" s="7"/>
      <c r="E16" s="115">
        <v>0</v>
      </c>
      <c r="F16" s="5"/>
    </row>
    <row r="17" spans="1:6" ht="12.75" customHeight="1" x14ac:dyDescent="0.2">
      <c r="B17" s="7" t="s">
        <v>18</v>
      </c>
      <c r="C17" s="7"/>
      <c r="D17" s="7"/>
      <c r="E17" s="115">
        <v>0</v>
      </c>
      <c r="F17" s="5"/>
    </row>
    <row r="18" spans="1:6" ht="12.75" customHeight="1" x14ac:dyDescent="0.2">
      <c r="B18" s="7" t="s">
        <v>19</v>
      </c>
      <c r="C18" s="7"/>
      <c r="D18" s="7"/>
      <c r="E18" s="115">
        <v>0</v>
      </c>
      <c r="F18" s="5"/>
    </row>
    <row r="19" spans="1:6" ht="12.75" customHeight="1" x14ac:dyDescent="0.2">
      <c r="A19" s="7"/>
      <c r="B19" s="7" t="s">
        <v>20</v>
      </c>
      <c r="C19" s="7"/>
      <c r="D19" s="7"/>
      <c r="E19" s="162">
        <v>0</v>
      </c>
      <c r="F19" s="5"/>
    </row>
    <row r="20" spans="1:6" ht="9.75" customHeight="1" x14ac:dyDescent="0.2">
      <c r="A20" s="7"/>
      <c r="B20" s="7"/>
      <c r="C20" s="7"/>
      <c r="D20" s="7"/>
      <c r="E20" s="115"/>
      <c r="F20" s="5"/>
    </row>
    <row r="21" spans="1:6" ht="12.75" customHeight="1" x14ac:dyDescent="0.2">
      <c r="A21" s="7"/>
      <c r="B21" s="7"/>
      <c r="C21" s="7" t="s">
        <v>21</v>
      </c>
      <c r="D21" s="7"/>
      <c r="E21" s="162">
        <f>SUM(E7:E20)</f>
        <v>0</v>
      </c>
      <c r="F21" s="5"/>
    </row>
    <row r="22" spans="1:6" ht="9.75" customHeight="1" x14ac:dyDescent="0.2">
      <c r="A22" s="7"/>
      <c r="B22" s="7"/>
      <c r="C22" s="7"/>
      <c r="D22" s="7"/>
      <c r="E22" s="115"/>
      <c r="F22" s="5"/>
    </row>
    <row r="23" spans="1:6" ht="12.75" customHeight="1" x14ac:dyDescent="0.2">
      <c r="A23" s="7" t="s">
        <v>22</v>
      </c>
      <c r="B23" s="7"/>
      <c r="C23" s="7"/>
      <c r="D23" s="7"/>
      <c r="E23" s="115"/>
      <c r="F23" s="5"/>
    </row>
    <row r="24" spans="1:6" ht="12.75" customHeight="1" x14ac:dyDescent="0.2">
      <c r="A24" s="7"/>
      <c r="B24" s="7" t="s">
        <v>9</v>
      </c>
      <c r="C24" s="7"/>
      <c r="D24" s="7"/>
      <c r="E24" s="115">
        <v>0</v>
      </c>
      <c r="F24" s="5"/>
    </row>
    <row r="25" spans="1:6" ht="12.75" customHeight="1" x14ac:dyDescent="0.2">
      <c r="A25" s="7"/>
      <c r="B25" s="7" t="s">
        <v>12</v>
      </c>
      <c r="C25" s="7"/>
      <c r="D25" s="7"/>
      <c r="E25" s="115">
        <v>0</v>
      </c>
      <c r="F25" s="5"/>
    </row>
    <row r="26" spans="1:6" ht="12.75" customHeight="1" x14ac:dyDescent="0.2">
      <c r="A26" s="7"/>
      <c r="B26" s="7" t="s">
        <v>23</v>
      </c>
      <c r="C26" s="7"/>
      <c r="D26" s="7"/>
      <c r="E26" s="115">
        <v>0</v>
      </c>
      <c r="F26" s="5"/>
    </row>
    <row r="27" spans="1:6" ht="12.75" customHeight="1" x14ac:dyDescent="0.2">
      <c r="A27" s="7"/>
      <c r="B27" s="7" t="s">
        <v>24</v>
      </c>
      <c r="C27" s="7"/>
      <c r="D27" s="7"/>
      <c r="E27" s="115">
        <v>0</v>
      </c>
      <c r="F27" s="5"/>
    </row>
    <row r="28" spans="1:6" ht="12.75" customHeight="1" x14ac:dyDescent="0.2">
      <c r="A28" s="7"/>
      <c r="B28" s="7" t="s">
        <v>25</v>
      </c>
      <c r="C28" s="7"/>
      <c r="D28" s="7"/>
      <c r="E28" s="115">
        <v>0</v>
      </c>
    </row>
    <row r="29" spans="1:6" ht="12.75" customHeight="1" x14ac:dyDescent="0.2">
      <c r="A29" s="7"/>
      <c r="B29" s="7" t="s">
        <v>26</v>
      </c>
      <c r="C29" s="7"/>
      <c r="D29" s="7"/>
      <c r="E29" s="115">
        <v>0</v>
      </c>
    </row>
    <row r="30" spans="1:6" ht="12.75" customHeight="1" x14ac:dyDescent="0.2">
      <c r="A30" s="7"/>
      <c r="B30" s="7" t="s">
        <v>27</v>
      </c>
      <c r="C30" s="7"/>
      <c r="D30" s="7"/>
      <c r="E30" s="115">
        <v>0</v>
      </c>
    </row>
    <row r="31" spans="1:6" ht="12.75" customHeight="1" x14ac:dyDescent="0.2">
      <c r="A31" s="7"/>
      <c r="B31" s="7" t="s">
        <v>18</v>
      </c>
      <c r="C31" s="7"/>
      <c r="D31" s="7"/>
      <c r="E31" s="115">
        <v>0</v>
      </c>
    </row>
    <row r="32" spans="1:6" ht="12.75" customHeight="1" x14ac:dyDescent="0.2">
      <c r="A32" s="7"/>
      <c r="B32" s="7" t="s">
        <v>19</v>
      </c>
      <c r="C32" s="7"/>
      <c r="D32" s="7"/>
      <c r="E32" s="115">
        <v>0</v>
      </c>
    </row>
    <row r="33" spans="1:12" ht="12.75" customHeight="1" x14ac:dyDescent="0.2">
      <c r="A33" s="7"/>
      <c r="B33" s="7" t="s">
        <v>20</v>
      </c>
      <c r="C33" s="7"/>
      <c r="D33" s="7"/>
      <c r="E33" s="115">
        <v>0</v>
      </c>
    </row>
    <row r="34" spans="1:12" ht="12.75" customHeight="1" x14ac:dyDescent="0.2">
      <c r="A34" s="7"/>
      <c r="B34" s="7" t="s">
        <v>28</v>
      </c>
      <c r="C34" s="7"/>
      <c r="D34" s="7"/>
      <c r="E34" s="115">
        <v>0</v>
      </c>
    </row>
    <row r="35" spans="1:12" ht="12.75" customHeight="1" x14ac:dyDescent="0.2">
      <c r="A35" s="7"/>
      <c r="B35" s="7" t="s">
        <v>29</v>
      </c>
      <c r="C35" s="7"/>
      <c r="D35" s="7"/>
      <c r="E35" s="115">
        <v>0</v>
      </c>
    </row>
    <row r="36" spans="1:12" ht="12.75" customHeight="1" x14ac:dyDescent="0.2">
      <c r="A36" s="7"/>
      <c r="B36" s="7" t="s">
        <v>30</v>
      </c>
      <c r="C36" s="7"/>
      <c r="D36" s="7"/>
      <c r="E36" s="162">
        <v>0</v>
      </c>
    </row>
    <row r="37" spans="1:12" ht="9.75" customHeight="1" x14ac:dyDescent="0.2">
      <c r="A37" s="7"/>
      <c r="B37" s="7"/>
      <c r="C37" s="7"/>
      <c r="D37" s="7"/>
      <c r="E37" s="115"/>
    </row>
    <row r="38" spans="1:12" ht="12.75" customHeight="1" x14ac:dyDescent="0.2">
      <c r="A38" s="7"/>
      <c r="B38" s="7"/>
      <c r="C38" s="7" t="s">
        <v>31</v>
      </c>
      <c r="D38" s="7"/>
      <c r="E38" s="162">
        <f>SUM(E24:E37)</f>
        <v>0</v>
      </c>
    </row>
    <row r="39" spans="1:12" ht="9.75" customHeight="1" x14ac:dyDescent="0.2">
      <c r="A39" s="7"/>
      <c r="B39" s="7"/>
      <c r="C39" s="7"/>
      <c r="D39" s="7"/>
      <c r="E39" s="115"/>
    </row>
    <row r="40" spans="1:12" ht="12.75" customHeight="1" x14ac:dyDescent="0.2">
      <c r="B40" s="7"/>
      <c r="C40" s="7"/>
      <c r="D40" s="7" t="s">
        <v>32</v>
      </c>
      <c r="E40" s="162">
        <f>E38+E21</f>
        <v>0</v>
      </c>
    </row>
    <row r="41" spans="1:12" ht="9.75" customHeight="1" x14ac:dyDescent="0.2">
      <c r="B41" s="7"/>
      <c r="C41" s="7"/>
      <c r="D41" s="7"/>
      <c r="E41" s="115"/>
    </row>
    <row r="42" spans="1:12" ht="15.75" customHeight="1" x14ac:dyDescent="0.25">
      <c r="A42" s="13" t="s">
        <v>33</v>
      </c>
      <c r="B42" s="13"/>
      <c r="C42" s="13"/>
      <c r="D42" s="13"/>
      <c r="E42" s="115"/>
    </row>
    <row r="43" spans="1:12" s="18" customFormat="1" ht="12.75" customHeight="1" x14ac:dyDescent="0.2">
      <c r="A43" s="163"/>
      <c r="B43" s="107" t="s">
        <v>34</v>
      </c>
      <c r="C43" s="164"/>
      <c r="D43" s="164"/>
      <c r="E43" s="117">
        <v>0</v>
      </c>
    </row>
    <row r="44" spans="1:12" s="18" customFormat="1" ht="12.75" customHeight="1" x14ac:dyDescent="0.2">
      <c r="A44" s="163"/>
      <c r="B44" s="107" t="s">
        <v>35</v>
      </c>
      <c r="C44" s="164"/>
      <c r="D44" s="164"/>
      <c r="E44" s="117">
        <v>0</v>
      </c>
    </row>
    <row r="45" spans="1:12" s="18" customFormat="1" ht="12.75" customHeight="1" x14ac:dyDescent="0.2">
      <c r="A45" s="107"/>
      <c r="B45" s="107" t="s">
        <v>36</v>
      </c>
      <c r="C45" s="107"/>
      <c r="D45" s="107"/>
      <c r="E45" s="120">
        <v>0</v>
      </c>
    </row>
    <row r="46" spans="1:12" ht="9.75" customHeight="1" x14ac:dyDescent="0.2">
      <c r="A46" s="7"/>
      <c r="B46" s="7"/>
      <c r="C46" s="7"/>
      <c r="D46" s="7"/>
      <c r="E46" s="115"/>
      <c r="F46" s="233" t="s">
        <v>37</v>
      </c>
      <c r="G46" s="233"/>
      <c r="H46" s="233"/>
      <c r="I46" s="233"/>
      <c r="J46" s="233"/>
      <c r="K46" s="233"/>
      <c r="L46" s="233"/>
    </row>
    <row r="47" spans="1:12" ht="12.75" customHeight="1" x14ac:dyDescent="0.2">
      <c r="A47" s="7"/>
      <c r="B47" s="7"/>
      <c r="D47" s="7" t="s">
        <v>38</v>
      </c>
      <c r="E47" s="162">
        <f>SUM(E43:E46)</f>
        <v>0</v>
      </c>
      <c r="F47" s="233"/>
      <c r="G47" s="233"/>
      <c r="H47" s="233"/>
      <c r="I47" s="233"/>
      <c r="J47" s="233"/>
      <c r="K47" s="233"/>
      <c r="L47" s="233"/>
    </row>
    <row r="48" spans="1:12" ht="9.75" customHeight="1" x14ac:dyDescent="0.2">
      <c r="B48" s="7"/>
      <c r="C48" s="7"/>
      <c r="D48" s="7"/>
      <c r="E48" s="115"/>
      <c r="F48" s="233"/>
      <c r="G48" s="233"/>
      <c r="H48" s="233"/>
      <c r="I48" s="233"/>
      <c r="J48" s="233"/>
      <c r="K48" s="233"/>
      <c r="L48" s="233"/>
    </row>
    <row r="49" spans="1:6" ht="15.75" customHeight="1" x14ac:dyDescent="0.25">
      <c r="A49" s="13" t="s">
        <v>39</v>
      </c>
      <c r="B49" s="13"/>
      <c r="C49" s="13"/>
      <c r="D49" s="13"/>
      <c r="E49" s="115"/>
    </row>
    <row r="50" spans="1:6" ht="12.75" customHeight="1" x14ac:dyDescent="0.2">
      <c r="A50" s="7" t="s">
        <v>40</v>
      </c>
      <c r="B50" s="7"/>
      <c r="C50" s="7"/>
      <c r="D50" s="7"/>
      <c r="E50" s="115"/>
    </row>
    <row r="51" spans="1:6" ht="12.75" customHeight="1" x14ac:dyDescent="0.2">
      <c r="A51" s="84"/>
      <c r="B51" s="7" t="s">
        <v>41</v>
      </c>
      <c r="C51" s="7"/>
      <c r="D51" s="7"/>
      <c r="E51" s="115">
        <v>0</v>
      </c>
    </row>
    <row r="52" spans="1:6" ht="12.75" customHeight="1" x14ac:dyDescent="0.2">
      <c r="A52" s="7"/>
      <c r="B52" s="7" t="s">
        <v>42</v>
      </c>
      <c r="C52" s="7"/>
      <c r="D52" s="7"/>
      <c r="E52" s="115">
        <v>0</v>
      </c>
    </row>
    <row r="53" spans="1:6" ht="12.75" customHeight="1" x14ac:dyDescent="0.2">
      <c r="A53" s="7"/>
      <c r="B53" s="7" t="s">
        <v>43</v>
      </c>
      <c r="C53" s="7"/>
      <c r="D53" s="7"/>
      <c r="E53" s="115">
        <v>0</v>
      </c>
    </row>
    <row r="54" spans="1:6" ht="12.75" customHeight="1" x14ac:dyDescent="0.2">
      <c r="A54" s="7"/>
      <c r="B54" s="7" t="s">
        <v>44</v>
      </c>
      <c r="C54" s="7"/>
      <c r="D54" s="7"/>
      <c r="E54" s="115">
        <v>0</v>
      </c>
    </row>
    <row r="55" spans="1:6" ht="12.75" customHeight="1" x14ac:dyDescent="0.2">
      <c r="A55" s="7"/>
      <c r="B55" s="7" t="s">
        <v>45</v>
      </c>
      <c r="C55" s="7"/>
      <c r="D55" s="7"/>
      <c r="E55" s="115">
        <v>0</v>
      </c>
    </row>
    <row r="56" spans="1:6" ht="12.75" customHeight="1" x14ac:dyDescent="0.2">
      <c r="A56" s="7"/>
      <c r="B56" s="7" t="s">
        <v>46</v>
      </c>
      <c r="C56" s="7"/>
      <c r="D56" s="7"/>
      <c r="E56" s="162">
        <v>0</v>
      </c>
    </row>
    <row r="57" spans="1:6" ht="9.75" customHeight="1" x14ac:dyDescent="0.2">
      <c r="A57" s="7"/>
      <c r="B57" s="7"/>
      <c r="C57" s="7"/>
      <c r="D57" s="7"/>
      <c r="E57" s="115"/>
    </row>
    <row r="58" spans="1:6" ht="12.75" customHeight="1" x14ac:dyDescent="0.2">
      <c r="A58" s="7"/>
      <c r="B58" s="7"/>
      <c r="C58" s="7" t="s">
        <v>47</v>
      </c>
      <c r="D58" s="7"/>
      <c r="E58" s="162">
        <f>SUM(E51:E57)</f>
        <v>0</v>
      </c>
    </row>
    <row r="59" spans="1:6" ht="9.75" customHeight="1" x14ac:dyDescent="0.2">
      <c r="A59" s="7"/>
      <c r="B59" s="7"/>
      <c r="C59" s="7"/>
      <c r="D59" s="7"/>
      <c r="E59" s="115"/>
      <c r="F59" s="7"/>
    </row>
    <row r="60" spans="1:6" ht="12.75" customHeight="1" x14ac:dyDescent="0.2">
      <c r="A60" s="7" t="s">
        <v>48</v>
      </c>
      <c r="B60" s="7"/>
      <c r="C60" s="7"/>
      <c r="D60" s="7"/>
      <c r="E60" s="165"/>
      <c r="F60" s="7"/>
    </row>
    <row r="61" spans="1:6" s="7" customFormat="1" ht="12.75" customHeight="1" x14ac:dyDescent="0.2">
      <c r="B61" s="7" t="s">
        <v>41</v>
      </c>
      <c r="E61" s="165">
        <v>0</v>
      </c>
    </row>
    <row r="62" spans="1:6" s="7" customFormat="1" ht="12.75" customHeight="1" x14ac:dyDescent="0.2">
      <c r="B62" s="7" t="s">
        <v>45</v>
      </c>
      <c r="E62" s="165">
        <v>0</v>
      </c>
    </row>
    <row r="63" spans="1:6" s="7" customFormat="1" ht="12.75" customHeight="1" x14ac:dyDescent="0.2">
      <c r="B63" s="7" t="s">
        <v>49</v>
      </c>
      <c r="E63" s="165">
        <v>0</v>
      </c>
    </row>
    <row r="64" spans="1:6" s="7" customFormat="1" ht="12.75" customHeight="1" x14ac:dyDescent="0.2">
      <c r="B64" s="7" t="s">
        <v>50</v>
      </c>
      <c r="E64" s="166">
        <v>0</v>
      </c>
    </row>
    <row r="65" spans="1:12" s="7" customFormat="1" ht="9.75" customHeight="1" x14ac:dyDescent="0.2">
      <c r="E65" s="165"/>
    </row>
    <row r="66" spans="1:12" s="7" customFormat="1" ht="12.75" customHeight="1" x14ac:dyDescent="0.2">
      <c r="C66" s="7" t="s">
        <v>51</v>
      </c>
      <c r="E66" s="166">
        <f>SUM(E61:E65)</f>
        <v>0</v>
      </c>
    </row>
    <row r="67" spans="1:12" s="7" customFormat="1" ht="9.75" customHeight="1" x14ac:dyDescent="0.2">
      <c r="E67" s="165"/>
    </row>
    <row r="68" spans="1:12" s="7" customFormat="1" ht="12.75" customHeight="1" x14ac:dyDescent="0.2">
      <c r="D68" s="7" t="s">
        <v>52</v>
      </c>
      <c r="E68" s="166">
        <f>E66+E58</f>
        <v>0</v>
      </c>
    </row>
    <row r="69" spans="1:12" s="7" customFormat="1" ht="9.75" customHeight="1" x14ac:dyDescent="0.2">
      <c r="E69" s="165"/>
      <c r="F69"/>
    </row>
    <row r="70" spans="1:12" s="7" customFormat="1" ht="15.75" customHeight="1" x14ac:dyDescent="0.25">
      <c r="A70" s="13" t="s">
        <v>53</v>
      </c>
      <c r="B70" s="13"/>
      <c r="C70" s="13"/>
      <c r="D70" s="13"/>
      <c r="E70" s="115"/>
      <c r="F70"/>
    </row>
    <row r="71" spans="1:12" ht="12.75" customHeight="1" x14ac:dyDescent="0.25">
      <c r="A71" s="8"/>
      <c r="B71" s="7" t="s">
        <v>54</v>
      </c>
      <c r="C71" s="167"/>
      <c r="D71" s="167"/>
      <c r="E71" s="165">
        <v>0</v>
      </c>
    </row>
    <row r="72" spans="1:12" ht="12.75" customHeight="1" x14ac:dyDescent="0.2">
      <c r="B72" s="7" t="s">
        <v>55</v>
      </c>
      <c r="C72" s="7"/>
      <c r="D72" s="167"/>
      <c r="E72" s="165">
        <v>0</v>
      </c>
    </row>
    <row r="73" spans="1:12" ht="12.75" customHeight="1" x14ac:dyDescent="0.2">
      <c r="B73" s="7" t="s">
        <v>56</v>
      </c>
      <c r="C73" s="7"/>
      <c r="D73" s="167"/>
      <c r="E73" s="165">
        <v>0</v>
      </c>
    </row>
    <row r="74" spans="1:12" ht="12.75" customHeight="1" x14ac:dyDescent="0.2">
      <c r="A74" s="7"/>
      <c r="B74" s="7" t="s">
        <v>57</v>
      </c>
      <c r="E74" s="166">
        <v>0</v>
      </c>
    </row>
    <row r="75" spans="1:12" ht="9.75" customHeight="1" x14ac:dyDescent="0.2">
      <c r="A75" s="7"/>
      <c r="B75" s="7"/>
      <c r="C75" s="7"/>
      <c r="D75" s="7"/>
      <c r="E75" s="115"/>
      <c r="F75" s="233" t="s">
        <v>58</v>
      </c>
      <c r="G75" s="233"/>
      <c r="H75" s="233"/>
      <c r="I75" s="233"/>
      <c r="J75" s="233"/>
      <c r="K75" s="233"/>
      <c r="L75" s="233"/>
    </row>
    <row r="76" spans="1:12" ht="12.75" customHeight="1" x14ac:dyDescent="0.2">
      <c r="A76" s="7"/>
      <c r="B76" s="7"/>
      <c r="D76" s="7" t="s">
        <v>59</v>
      </c>
      <c r="E76" s="166">
        <f>SUM(E71:E75)</f>
        <v>0</v>
      </c>
      <c r="F76" s="233"/>
      <c r="G76" s="233"/>
      <c r="H76" s="233"/>
      <c r="I76" s="233"/>
      <c r="J76" s="233"/>
      <c r="K76" s="233"/>
      <c r="L76" s="233"/>
    </row>
    <row r="77" spans="1:12" ht="12.75" customHeight="1" x14ac:dyDescent="0.2">
      <c r="B77" s="7"/>
      <c r="C77" s="7"/>
      <c r="D77" s="7"/>
      <c r="E77" s="4"/>
      <c r="F77" s="233"/>
      <c r="G77" s="233"/>
      <c r="H77" s="233"/>
      <c r="I77" s="233"/>
      <c r="J77" s="233"/>
      <c r="K77" s="233"/>
      <c r="L77" s="233"/>
    </row>
    <row r="78" spans="1:12" s="18" customFormat="1" ht="20.25" customHeight="1" x14ac:dyDescent="0.2">
      <c r="A78" s="15" t="str">
        <f>TextRefCopy5</f>
        <v>Name of Community College</v>
      </c>
      <c r="B78" s="168"/>
      <c r="C78" s="168"/>
      <c r="D78" s="168"/>
      <c r="E78" s="169" t="s">
        <v>1</v>
      </c>
    </row>
    <row r="79" spans="1:12" s="18" customFormat="1" ht="20.25" customHeight="1" x14ac:dyDescent="0.2">
      <c r="A79" s="15" t="s">
        <v>2</v>
      </c>
      <c r="B79" s="168"/>
      <c r="C79" s="168"/>
      <c r="D79" s="168"/>
      <c r="E79" s="19" t="s">
        <v>3</v>
      </c>
    </row>
    <row r="80" spans="1:12" s="18" customFormat="1" ht="20.25" customHeight="1" thickBot="1" x14ac:dyDescent="0.25">
      <c r="A80" s="20" t="s">
        <v>60</v>
      </c>
      <c r="B80" s="24"/>
      <c r="C80" s="24"/>
      <c r="D80" s="24"/>
      <c r="E80" s="23" t="s">
        <v>61</v>
      </c>
    </row>
    <row r="81" spans="1:6" ht="20.100000000000001" customHeight="1" x14ac:dyDescent="0.35">
      <c r="D81" s="2"/>
      <c r="E81" s="4"/>
    </row>
    <row r="82" spans="1:6" ht="15.75" customHeight="1" x14ac:dyDescent="0.25">
      <c r="A82" s="13" t="s">
        <v>62</v>
      </c>
      <c r="B82" s="170"/>
      <c r="C82" s="170"/>
      <c r="D82" s="170"/>
      <c r="E82" s="4"/>
    </row>
    <row r="83" spans="1:6" ht="12.75" customHeight="1" x14ac:dyDescent="0.2">
      <c r="A83" s="7" t="s">
        <v>63</v>
      </c>
      <c r="C83" s="7"/>
      <c r="E83" s="115">
        <v>0</v>
      </c>
      <c r="F83" s="84"/>
    </row>
    <row r="84" spans="1:6" ht="12.75" customHeight="1" x14ac:dyDescent="0.2">
      <c r="A84" s="7" t="s">
        <v>64</v>
      </c>
      <c r="C84" s="7"/>
      <c r="E84" s="115"/>
      <c r="F84" s="84"/>
    </row>
    <row r="85" spans="1:6" ht="12.75" customHeight="1" x14ac:dyDescent="0.2">
      <c r="A85" s="7"/>
      <c r="B85" s="7" t="s">
        <v>65</v>
      </c>
      <c r="C85" s="7"/>
      <c r="E85" s="115"/>
      <c r="F85" s="84"/>
    </row>
    <row r="86" spans="1:6" ht="12.75" customHeight="1" x14ac:dyDescent="0.2">
      <c r="A86" s="7"/>
      <c r="C86" s="7" t="s">
        <v>66</v>
      </c>
      <c r="E86" s="115">
        <v>0</v>
      </c>
      <c r="F86" s="84"/>
    </row>
    <row r="87" spans="1:6" ht="12.75" customHeight="1" x14ac:dyDescent="0.2">
      <c r="A87" s="7"/>
      <c r="C87" s="7" t="s">
        <v>67</v>
      </c>
      <c r="E87" s="162">
        <v>0</v>
      </c>
      <c r="F87" s="84"/>
    </row>
    <row r="88" spans="1:6" ht="9" customHeight="1" x14ac:dyDescent="0.2">
      <c r="A88" s="7"/>
      <c r="C88" s="7"/>
      <c r="E88" s="165"/>
      <c r="F88" s="84"/>
    </row>
    <row r="89" spans="1:6" ht="12.75" customHeight="1" x14ac:dyDescent="0.2">
      <c r="A89" s="7"/>
      <c r="B89" s="7"/>
      <c r="C89" s="7"/>
      <c r="D89" s="7" t="s">
        <v>68</v>
      </c>
      <c r="E89" s="162">
        <f>SUM(E86:E88)</f>
        <v>0</v>
      </c>
      <c r="F89" s="84"/>
    </row>
    <row r="90" spans="1:6" ht="12.75" customHeight="1" x14ac:dyDescent="0.2">
      <c r="A90" s="7"/>
      <c r="D90" s="86"/>
      <c r="F90" s="84"/>
    </row>
    <row r="91" spans="1:6" ht="12.75" customHeight="1" x14ac:dyDescent="0.2">
      <c r="A91" s="7"/>
      <c r="B91" s="7" t="s">
        <v>69</v>
      </c>
      <c r="C91" s="7"/>
      <c r="D91" s="86"/>
      <c r="E91" s="165"/>
      <c r="F91" s="84"/>
    </row>
    <row r="92" spans="1:6" ht="12.75" customHeight="1" x14ac:dyDescent="0.2">
      <c r="A92" s="7"/>
      <c r="C92" s="7" t="s">
        <v>66</v>
      </c>
      <c r="E92" s="115">
        <v>0</v>
      </c>
      <c r="F92" s="84"/>
    </row>
    <row r="93" spans="1:6" ht="12.75" customHeight="1" x14ac:dyDescent="0.2">
      <c r="A93" s="7"/>
      <c r="C93" s="7" t="s">
        <v>70</v>
      </c>
      <c r="D93" s="86"/>
      <c r="E93" s="165">
        <v>0</v>
      </c>
      <c r="F93" s="84"/>
    </row>
    <row r="94" spans="1:6" ht="12.75" customHeight="1" x14ac:dyDescent="0.2">
      <c r="A94" s="7"/>
      <c r="C94" s="7" t="s">
        <v>71</v>
      </c>
      <c r="D94" s="86"/>
      <c r="E94" s="165">
        <v>0</v>
      </c>
      <c r="F94" s="84"/>
    </row>
    <row r="95" spans="1:6" ht="12.75" customHeight="1" x14ac:dyDescent="0.2">
      <c r="A95" s="7"/>
      <c r="B95" s="7"/>
      <c r="C95" s="7" t="s">
        <v>67</v>
      </c>
      <c r="D95" s="86"/>
      <c r="E95" s="162">
        <v>0</v>
      </c>
      <c r="F95" s="84"/>
    </row>
    <row r="96" spans="1:6" ht="9" customHeight="1" x14ac:dyDescent="0.2">
      <c r="A96" s="7"/>
      <c r="B96" s="7"/>
      <c r="C96" s="7"/>
      <c r="D96" s="86"/>
      <c r="E96" s="165"/>
      <c r="F96" s="84"/>
    </row>
    <row r="97" spans="1:9" ht="12.75" customHeight="1" x14ac:dyDescent="0.2">
      <c r="A97" s="7"/>
      <c r="B97" s="7"/>
      <c r="C97" s="171"/>
      <c r="D97" s="7" t="s">
        <v>72</v>
      </c>
      <c r="E97" s="162">
        <f>SUM(E92:E96)</f>
        <v>0</v>
      </c>
      <c r="F97" s="84"/>
    </row>
    <row r="98" spans="1:9" ht="9" customHeight="1" x14ac:dyDescent="0.2">
      <c r="A98" s="7"/>
      <c r="B98" s="7"/>
      <c r="C98" s="86"/>
      <c r="D98" s="86"/>
      <c r="E98" s="172"/>
      <c r="F98" s="84"/>
    </row>
    <row r="99" spans="1:9" ht="12.75" customHeight="1" x14ac:dyDescent="0.2">
      <c r="A99" s="7" t="s">
        <v>73</v>
      </c>
      <c r="B99" s="7"/>
      <c r="E99" s="162">
        <v>0</v>
      </c>
    </row>
    <row r="100" spans="1:9" ht="9.75" customHeight="1" x14ac:dyDescent="0.2">
      <c r="A100" s="7"/>
      <c r="B100" s="7"/>
      <c r="C100" s="7"/>
      <c r="D100" s="7" t="s">
        <v>74</v>
      </c>
      <c r="E100" s="4"/>
    </row>
    <row r="101" spans="1:9" ht="13.5" thickBot="1" x14ac:dyDescent="0.25">
      <c r="A101" s="7" t="s">
        <v>75</v>
      </c>
      <c r="B101" s="7"/>
      <c r="C101" s="7"/>
      <c r="D101" s="7"/>
      <c r="E101" s="173">
        <f>E83+E89+E97+E99</f>
        <v>0</v>
      </c>
      <c r="F101" s="102"/>
    </row>
    <row r="102" spans="1:9" ht="12" customHeight="1" thickTop="1" x14ac:dyDescent="0.2">
      <c r="A102" s="7"/>
      <c r="B102" s="7"/>
      <c r="C102" s="7"/>
      <c r="D102" s="7"/>
      <c r="E102" s="4"/>
    </row>
    <row r="103" spans="1:9" ht="12" customHeight="1" x14ac:dyDescent="0.2">
      <c r="A103" s="7"/>
      <c r="B103" s="7"/>
      <c r="C103" s="7"/>
      <c r="D103" s="7" t="s">
        <v>1</v>
      </c>
      <c r="E103" s="4"/>
    </row>
    <row r="104" spans="1:9" ht="12.75" customHeight="1" x14ac:dyDescent="0.2">
      <c r="A104" s="7" t="s">
        <v>76</v>
      </c>
      <c r="B104" s="7"/>
      <c r="C104" s="7"/>
      <c r="D104" s="7"/>
      <c r="E104" s="4"/>
    </row>
    <row r="105" spans="1:9" ht="12" customHeight="1" x14ac:dyDescent="0.2">
      <c r="A105" s="7"/>
      <c r="B105" s="7"/>
      <c r="C105" s="7"/>
      <c r="D105" s="7"/>
      <c r="E105" s="4"/>
    </row>
    <row r="106" spans="1:9" ht="12" customHeight="1" x14ac:dyDescent="0.2">
      <c r="A106" s="105"/>
      <c r="B106" s="106"/>
      <c r="C106" s="106"/>
      <c r="D106" s="106"/>
      <c r="E106" s="106"/>
      <c r="F106" s="106"/>
      <c r="G106" s="106"/>
      <c r="H106" s="106"/>
      <c r="I106" s="106"/>
    </row>
    <row r="107" spans="1:9" ht="12.95" customHeight="1" x14ac:dyDescent="0.2">
      <c r="A107" s="230" t="s">
        <v>77</v>
      </c>
      <c r="B107" s="230"/>
      <c r="C107" s="230"/>
      <c r="D107" s="230"/>
      <c r="E107" s="230"/>
      <c r="F107" s="106"/>
      <c r="G107" s="106"/>
      <c r="H107" s="106"/>
      <c r="I107" s="106"/>
    </row>
    <row r="108" spans="1:9" ht="12.95" customHeight="1" x14ac:dyDescent="0.2">
      <c r="A108" s="230"/>
      <c r="B108" s="230"/>
      <c r="C108" s="230"/>
      <c r="D108" s="230"/>
      <c r="E108" s="230"/>
      <c r="F108" s="106"/>
      <c r="G108" s="106"/>
      <c r="H108" s="106"/>
      <c r="I108" s="106"/>
    </row>
    <row r="109" spans="1:9" ht="12.95" customHeight="1" x14ac:dyDescent="0.2">
      <c r="A109" s="230"/>
      <c r="B109" s="230"/>
      <c r="C109" s="230"/>
      <c r="D109" s="230"/>
      <c r="E109" s="230"/>
    </row>
    <row r="110" spans="1:9" ht="12.95" customHeight="1" x14ac:dyDescent="0.2">
      <c r="A110" s="230"/>
      <c r="B110" s="230"/>
      <c r="C110" s="230"/>
      <c r="D110" s="230"/>
      <c r="E110" s="230"/>
    </row>
    <row r="111" spans="1:9" ht="12.95" customHeight="1" x14ac:dyDescent="0.2">
      <c r="A111" s="230"/>
      <c r="B111" s="230"/>
      <c r="C111" s="230"/>
      <c r="D111" s="230"/>
      <c r="E111" s="230"/>
    </row>
    <row r="112" spans="1:9" ht="12" customHeight="1" x14ac:dyDescent="0.2">
      <c r="A112" s="9"/>
      <c r="B112" s="9"/>
      <c r="C112" s="9"/>
      <c r="D112" s="9"/>
      <c r="E112" s="10"/>
    </row>
    <row r="113" spans="1:5" ht="12.95" customHeight="1" x14ac:dyDescent="0.2">
      <c r="A113" s="231" t="s">
        <v>78</v>
      </c>
      <c r="B113" s="231"/>
      <c r="C113" s="231"/>
      <c r="D113" s="231"/>
      <c r="E113" s="231"/>
    </row>
    <row r="114" spans="1:5" ht="12.95" customHeight="1" x14ac:dyDescent="0.2">
      <c r="A114" s="231"/>
      <c r="B114" s="231"/>
      <c r="C114" s="231"/>
      <c r="D114" s="231"/>
      <c r="E114" s="231"/>
    </row>
    <row r="115" spans="1:5" ht="12.95" customHeight="1" x14ac:dyDescent="0.2">
      <c r="A115" s="231"/>
      <c r="B115" s="231"/>
      <c r="C115" s="231"/>
      <c r="D115" s="231"/>
      <c r="E115" s="231"/>
    </row>
    <row r="116" spans="1:5" ht="12.95" customHeight="1" x14ac:dyDescent="0.2">
      <c r="A116" s="231"/>
      <c r="B116" s="231"/>
      <c r="C116" s="231"/>
      <c r="D116" s="231"/>
      <c r="E116" s="231"/>
    </row>
    <row r="117" spans="1:5" ht="12" customHeight="1" x14ac:dyDescent="0.2">
      <c r="A117" s="7"/>
      <c r="B117" s="7"/>
      <c r="C117" s="7"/>
      <c r="D117" s="7"/>
      <c r="E117" s="4"/>
    </row>
    <row r="118" spans="1:5" ht="12.95" customHeight="1" x14ac:dyDescent="0.2">
      <c r="A118" s="231" t="s">
        <v>79</v>
      </c>
      <c r="B118" s="231"/>
      <c r="C118" s="231"/>
      <c r="D118" s="231"/>
      <c r="E118" s="231"/>
    </row>
    <row r="119" spans="1:5" ht="12.95" customHeight="1" x14ac:dyDescent="0.2">
      <c r="A119" s="231"/>
      <c r="B119" s="231"/>
      <c r="C119" s="231"/>
      <c r="D119" s="231"/>
      <c r="E119" s="231"/>
    </row>
    <row r="120" spans="1:5" ht="12.95" customHeight="1" x14ac:dyDescent="0.2">
      <c r="A120" s="231"/>
      <c r="B120" s="231"/>
      <c r="C120" s="231"/>
      <c r="D120" s="231"/>
      <c r="E120" s="231"/>
    </row>
    <row r="121" spans="1:5" ht="12.95" customHeight="1" x14ac:dyDescent="0.2">
      <c r="A121" s="231"/>
      <c r="B121" s="231"/>
      <c r="C121" s="231"/>
      <c r="D121" s="231"/>
      <c r="E121" s="231"/>
    </row>
    <row r="122" spans="1:5" ht="12.95" customHeight="1" x14ac:dyDescent="0.2">
      <c r="A122" s="231"/>
      <c r="B122" s="231"/>
      <c r="C122" s="231"/>
      <c r="D122" s="231"/>
      <c r="E122" s="231"/>
    </row>
    <row r="123" spans="1:5" ht="12.95" customHeight="1" x14ac:dyDescent="0.2">
      <c r="A123" s="231"/>
      <c r="B123" s="231"/>
      <c r="C123" s="231"/>
      <c r="D123" s="231"/>
      <c r="E123" s="231"/>
    </row>
    <row r="124" spans="1:5" ht="12" customHeight="1" x14ac:dyDescent="0.2">
      <c r="A124" s="232"/>
      <c r="B124" s="232"/>
      <c r="C124" s="232"/>
      <c r="D124" s="232"/>
      <c r="E124" s="232"/>
    </row>
    <row r="125" spans="1:5" ht="12" customHeight="1" x14ac:dyDescent="0.2">
      <c r="A125" s="7"/>
      <c r="B125" s="7"/>
      <c r="C125" s="7"/>
      <c r="D125" s="7"/>
      <c r="E125" s="4"/>
    </row>
    <row r="126" spans="1:5" ht="12" customHeight="1" x14ac:dyDescent="0.2">
      <c r="A126" s="7"/>
      <c r="B126" s="7"/>
      <c r="C126" s="7"/>
      <c r="D126" s="7"/>
      <c r="E126" s="4"/>
    </row>
    <row r="127" spans="1:5" ht="12" customHeight="1" x14ac:dyDescent="0.2">
      <c r="A127" s="7"/>
      <c r="B127" s="7"/>
      <c r="C127" s="7"/>
      <c r="D127" s="7"/>
      <c r="E127" s="4"/>
    </row>
    <row r="128" spans="1:5" ht="12" customHeight="1" x14ac:dyDescent="0.2">
      <c r="A128" s="7"/>
      <c r="B128" s="7"/>
      <c r="C128" s="7"/>
      <c r="D128" s="7"/>
      <c r="E128" s="4"/>
    </row>
    <row r="129" spans="1:5" ht="12" customHeight="1" x14ac:dyDescent="0.2">
      <c r="A129" s="7"/>
      <c r="B129" s="7"/>
      <c r="C129" s="7"/>
      <c r="D129" s="7"/>
      <c r="E129" s="4"/>
    </row>
    <row r="130" spans="1:5" ht="12" customHeight="1" x14ac:dyDescent="0.2">
      <c r="A130" s="7"/>
      <c r="B130" s="7"/>
      <c r="C130" s="7"/>
      <c r="D130" s="7"/>
      <c r="E130" s="4"/>
    </row>
    <row r="131" spans="1:5" ht="12" customHeight="1" x14ac:dyDescent="0.2">
      <c r="A131" s="7"/>
      <c r="B131" s="7"/>
      <c r="C131" s="7"/>
      <c r="D131" s="7"/>
      <c r="E131" s="4"/>
    </row>
    <row r="132" spans="1:5" ht="12" customHeight="1" x14ac:dyDescent="0.2">
      <c r="A132" s="7"/>
      <c r="B132" s="7"/>
      <c r="C132" s="7"/>
      <c r="D132" s="7"/>
      <c r="E132" s="4"/>
    </row>
    <row r="133" spans="1:5" ht="12" customHeight="1" x14ac:dyDescent="0.2">
      <c r="A133" s="7"/>
      <c r="B133" s="7"/>
      <c r="C133" s="7"/>
      <c r="D133" s="7"/>
      <c r="E133" s="4"/>
    </row>
    <row r="134" spans="1:5" ht="12" customHeight="1" x14ac:dyDescent="0.2">
      <c r="A134" s="7"/>
      <c r="B134" s="7"/>
      <c r="C134" s="7"/>
      <c r="D134" s="7"/>
      <c r="E134" s="4"/>
    </row>
    <row r="135" spans="1:5" ht="12" customHeight="1" x14ac:dyDescent="0.2">
      <c r="A135" s="7"/>
      <c r="B135" s="7"/>
      <c r="C135" s="7"/>
      <c r="D135" s="7"/>
      <c r="E135" s="4"/>
    </row>
    <row r="136" spans="1:5" ht="12" customHeight="1" x14ac:dyDescent="0.2">
      <c r="A136" s="7"/>
      <c r="B136" s="7"/>
      <c r="C136" s="7"/>
      <c r="D136" s="7"/>
      <c r="E136" s="4"/>
    </row>
    <row r="137" spans="1:5" ht="12" customHeight="1" x14ac:dyDescent="0.2">
      <c r="A137" s="7"/>
      <c r="B137" s="7"/>
      <c r="C137" s="7"/>
      <c r="D137" s="7"/>
      <c r="E137" s="4"/>
    </row>
    <row r="138" spans="1:5" ht="12" customHeight="1" x14ac:dyDescent="0.2">
      <c r="A138" s="7"/>
      <c r="B138" s="7"/>
      <c r="C138" s="7"/>
      <c r="D138" s="7"/>
      <c r="E138" s="4"/>
    </row>
    <row r="139" spans="1:5" ht="12" customHeight="1" x14ac:dyDescent="0.2">
      <c r="A139" s="7"/>
      <c r="B139" s="7"/>
      <c r="C139" s="7"/>
      <c r="D139" s="7"/>
      <c r="E139" s="4"/>
    </row>
    <row r="140" spans="1:5" ht="12" customHeight="1" x14ac:dyDescent="0.2">
      <c r="A140" s="7"/>
      <c r="B140" s="7"/>
      <c r="C140" s="7"/>
      <c r="D140" s="7"/>
      <c r="E140" s="4"/>
    </row>
    <row r="141" spans="1:5" ht="12" customHeight="1" x14ac:dyDescent="0.2">
      <c r="A141" s="7"/>
      <c r="B141" s="7"/>
      <c r="C141" s="7"/>
      <c r="D141" s="7"/>
      <c r="E141" s="4"/>
    </row>
    <row r="142" spans="1:5" ht="12" customHeight="1" x14ac:dyDescent="0.2">
      <c r="A142" s="7"/>
      <c r="B142" s="7"/>
      <c r="C142" s="7"/>
      <c r="D142" s="7"/>
      <c r="E142" s="4"/>
    </row>
    <row r="143" spans="1:5" ht="12" customHeight="1" x14ac:dyDescent="0.2">
      <c r="A143" s="7"/>
      <c r="B143" s="7"/>
      <c r="C143" s="7"/>
      <c r="D143" s="7"/>
      <c r="E143" s="4"/>
    </row>
    <row r="144" spans="1:5" ht="12" customHeight="1" x14ac:dyDescent="0.2">
      <c r="A144" s="7"/>
      <c r="B144" s="7"/>
      <c r="C144" s="7"/>
      <c r="D144" s="7"/>
      <c r="E144" s="4"/>
    </row>
    <row r="145" spans="1:5" ht="12" customHeight="1" x14ac:dyDescent="0.2">
      <c r="A145" s="7"/>
      <c r="B145" s="7"/>
      <c r="C145" s="7"/>
      <c r="D145" s="7"/>
      <c r="E145" s="4"/>
    </row>
    <row r="146" spans="1:5" ht="12" customHeight="1" x14ac:dyDescent="0.2">
      <c r="A146" s="7"/>
      <c r="B146" s="7"/>
      <c r="C146" s="7"/>
      <c r="D146" s="7"/>
      <c r="E146" s="4"/>
    </row>
    <row r="147" spans="1:5" ht="12" customHeight="1" x14ac:dyDescent="0.2">
      <c r="A147" s="7"/>
      <c r="B147" s="7"/>
      <c r="C147" s="7"/>
      <c r="D147" s="7"/>
      <c r="E147" s="4"/>
    </row>
    <row r="148" spans="1:5" ht="12" customHeight="1" x14ac:dyDescent="0.2">
      <c r="A148" s="7"/>
      <c r="B148" s="7"/>
      <c r="C148" s="7"/>
      <c r="D148" s="7"/>
      <c r="E148" s="4"/>
    </row>
    <row r="149" spans="1:5" ht="12" customHeight="1" x14ac:dyDescent="0.2">
      <c r="A149" s="7"/>
      <c r="B149" s="7"/>
      <c r="C149" s="7"/>
      <c r="D149" s="7"/>
      <c r="E149" s="4"/>
    </row>
    <row r="150" spans="1:5" ht="12" customHeight="1" x14ac:dyDescent="0.2">
      <c r="A150" s="7"/>
      <c r="B150" s="7"/>
      <c r="C150" s="7"/>
      <c r="D150" s="7"/>
      <c r="E150" s="4"/>
    </row>
    <row r="151" spans="1:5" ht="12" customHeight="1" x14ac:dyDescent="0.2">
      <c r="A151" s="7"/>
      <c r="B151" s="7"/>
      <c r="C151" s="7"/>
      <c r="D151" s="7"/>
      <c r="E151" s="4"/>
    </row>
    <row r="152" spans="1:5" ht="12" customHeight="1" x14ac:dyDescent="0.2">
      <c r="A152" s="7"/>
      <c r="B152" s="7"/>
      <c r="C152" s="7"/>
      <c r="D152" s="7"/>
      <c r="E152" s="4"/>
    </row>
    <row r="153" spans="1:5" ht="12" customHeight="1" x14ac:dyDescent="0.2">
      <c r="A153" s="7"/>
      <c r="B153" s="7"/>
      <c r="C153" s="7"/>
      <c r="D153" s="7"/>
      <c r="E153" s="4"/>
    </row>
    <row r="154" spans="1:5" ht="12" customHeight="1" x14ac:dyDescent="0.2">
      <c r="A154" s="7"/>
      <c r="B154" s="7"/>
      <c r="C154" s="7"/>
      <c r="D154" s="7"/>
      <c r="E154" s="4"/>
    </row>
    <row r="155" spans="1:5" ht="12" customHeight="1" x14ac:dyDescent="0.2">
      <c r="A155" s="7"/>
      <c r="B155" s="7"/>
      <c r="C155" s="7"/>
      <c r="D155" s="7"/>
      <c r="E155" s="4"/>
    </row>
    <row r="156" spans="1:5" ht="12" customHeight="1" x14ac:dyDescent="0.2">
      <c r="A156" s="7"/>
      <c r="B156" s="7"/>
      <c r="C156" s="7"/>
      <c r="D156" s="7"/>
      <c r="E156" s="4"/>
    </row>
    <row r="157" spans="1:5" ht="12" customHeight="1" x14ac:dyDescent="0.2">
      <c r="A157" s="7"/>
      <c r="B157" s="7"/>
      <c r="C157" s="7"/>
      <c r="D157" s="7"/>
      <c r="E157" s="4"/>
    </row>
    <row r="158" spans="1:5" ht="12" customHeight="1" x14ac:dyDescent="0.2">
      <c r="A158" s="7"/>
      <c r="B158" s="7"/>
      <c r="C158" s="7"/>
      <c r="D158" s="7"/>
      <c r="E158" s="4"/>
    </row>
    <row r="159" spans="1:5" ht="12" customHeight="1" x14ac:dyDescent="0.2">
      <c r="A159" s="7"/>
      <c r="B159" s="7"/>
      <c r="C159" s="7"/>
      <c r="D159" s="7"/>
      <c r="E159" s="4"/>
    </row>
    <row r="160" spans="1:5" ht="12" customHeight="1" x14ac:dyDescent="0.2">
      <c r="A160" s="7"/>
      <c r="B160" s="7"/>
      <c r="C160" s="7"/>
      <c r="D160" s="7"/>
      <c r="E160" s="4"/>
    </row>
    <row r="161" spans="1:5" ht="12" customHeight="1" x14ac:dyDescent="0.2">
      <c r="A161" s="7"/>
      <c r="B161" s="7"/>
      <c r="C161" s="7"/>
      <c r="D161" s="7"/>
      <c r="E161" s="4"/>
    </row>
    <row r="162" spans="1:5" ht="12" customHeight="1" x14ac:dyDescent="0.2">
      <c r="A162" s="7"/>
      <c r="B162" s="7"/>
      <c r="C162" s="7"/>
      <c r="D162" s="7"/>
      <c r="E162" s="4"/>
    </row>
    <row r="163" spans="1:5" ht="12" customHeight="1" x14ac:dyDescent="0.2">
      <c r="A163" s="7"/>
      <c r="B163" s="7"/>
      <c r="C163" s="7"/>
      <c r="D163" s="7"/>
      <c r="E163" s="4"/>
    </row>
    <row r="164" spans="1:5" ht="12" customHeight="1" x14ac:dyDescent="0.2">
      <c r="A164" s="7"/>
      <c r="B164" s="7"/>
      <c r="C164" s="7"/>
      <c r="D164" s="7"/>
      <c r="E164" s="4"/>
    </row>
    <row r="165" spans="1:5" ht="12" customHeight="1" x14ac:dyDescent="0.2">
      <c r="A165" s="7"/>
      <c r="B165" s="7"/>
      <c r="C165" s="7"/>
      <c r="D165" s="7"/>
      <c r="E165" s="4"/>
    </row>
    <row r="166" spans="1:5" ht="12" customHeight="1" x14ac:dyDescent="0.2">
      <c r="A166" s="7"/>
      <c r="B166" s="7"/>
      <c r="C166" s="7"/>
      <c r="D166" s="7"/>
      <c r="E166" s="4"/>
    </row>
    <row r="167" spans="1:5" ht="12" customHeight="1" x14ac:dyDescent="0.2">
      <c r="A167" s="7"/>
      <c r="B167" s="7"/>
      <c r="C167" s="7"/>
      <c r="D167" s="7"/>
      <c r="E167" s="4"/>
    </row>
    <row r="168" spans="1:5" ht="12" customHeight="1" x14ac:dyDescent="0.2">
      <c r="A168" s="7"/>
      <c r="B168" s="7"/>
      <c r="C168" s="7"/>
      <c r="D168" s="7"/>
      <c r="E168" s="4"/>
    </row>
    <row r="169" spans="1:5" ht="12" customHeight="1" x14ac:dyDescent="0.2">
      <c r="A169" s="7"/>
      <c r="B169" s="7"/>
      <c r="C169" s="7"/>
      <c r="D169" s="7"/>
      <c r="E169" s="4"/>
    </row>
    <row r="170" spans="1:5" ht="12" customHeight="1" x14ac:dyDescent="0.2">
      <c r="A170" s="7"/>
      <c r="B170" s="7"/>
      <c r="C170" s="7"/>
      <c r="D170" s="7"/>
      <c r="E170" s="4"/>
    </row>
    <row r="171" spans="1:5" ht="12" customHeight="1" x14ac:dyDescent="0.2">
      <c r="A171" s="7"/>
      <c r="B171" s="7"/>
      <c r="C171" s="7"/>
      <c r="D171" s="7"/>
      <c r="E171" s="4"/>
    </row>
    <row r="172" spans="1:5" ht="12" customHeight="1" x14ac:dyDescent="0.2">
      <c r="A172" s="7"/>
      <c r="B172" s="7"/>
      <c r="C172" s="7"/>
      <c r="D172" s="7"/>
      <c r="E172" s="4"/>
    </row>
    <row r="173" spans="1:5" ht="12" customHeight="1" x14ac:dyDescent="0.2">
      <c r="A173" s="7"/>
      <c r="B173" s="7"/>
      <c r="C173" s="7"/>
      <c r="D173" s="7"/>
      <c r="E173" s="4"/>
    </row>
    <row r="174" spans="1:5" ht="12" customHeight="1" x14ac:dyDescent="0.2">
      <c r="A174" s="7"/>
      <c r="B174" s="7"/>
      <c r="C174" s="7"/>
      <c r="D174" s="7"/>
      <c r="E174" s="4"/>
    </row>
    <row r="175" spans="1:5" ht="12" customHeight="1" x14ac:dyDescent="0.2">
      <c r="A175" s="7"/>
      <c r="B175" s="7"/>
      <c r="C175" s="7"/>
      <c r="D175" s="7"/>
      <c r="E175" s="4"/>
    </row>
    <row r="176" spans="1:5" ht="12" customHeight="1" x14ac:dyDescent="0.2">
      <c r="A176" s="7"/>
      <c r="B176" s="7"/>
      <c r="C176" s="7"/>
      <c r="D176" s="7"/>
      <c r="E176" s="4"/>
    </row>
    <row r="177" spans="1:5" ht="12" customHeight="1" x14ac:dyDescent="0.2">
      <c r="A177" s="7"/>
      <c r="B177" s="7"/>
      <c r="C177" s="7"/>
      <c r="D177" s="7"/>
      <c r="E177" s="4"/>
    </row>
    <row r="178" spans="1:5" ht="12" customHeight="1" x14ac:dyDescent="0.2">
      <c r="A178" s="7"/>
      <c r="B178" s="7"/>
      <c r="C178" s="7"/>
      <c r="D178" s="7"/>
      <c r="E178" s="4"/>
    </row>
    <row r="179" spans="1:5" ht="12" customHeight="1" x14ac:dyDescent="0.2">
      <c r="A179" s="7"/>
      <c r="B179" s="7"/>
      <c r="C179" s="7"/>
      <c r="D179" s="7"/>
      <c r="E179" s="4"/>
    </row>
    <row r="180" spans="1:5" ht="12" customHeight="1" x14ac:dyDescent="0.2">
      <c r="A180" s="7"/>
      <c r="B180" s="7"/>
      <c r="C180" s="7"/>
      <c r="D180" s="7"/>
      <c r="E180" s="4"/>
    </row>
    <row r="181" spans="1:5" ht="12" customHeight="1" x14ac:dyDescent="0.2">
      <c r="A181" s="7"/>
      <c r="B181" s="7"/>
      <c r="C181" s="7"/>
      <c r="D181" s="7"/>
      <c r="E181" s="4"/>
    </row>
    <row r="182" spans="1:5" ht="12" customHeight="1" x14ac:dyDescent="0.2">
      <c r="A182" s="7"/>
      <c r="B182" s="7"/>
      <c r="C182" s="7"/>
      <c r="D182" s="7"/>
      <c r="E182" s="4"/>
    </row>
    <row r="183" spans="1:5" ht="12" customHeight="1" x14ac:dyDescent="0.2">
      <c r="A183" s="7"/>
      <c r="B183" s="7"/>
      <c r="C183" s="7"/>
      <c r="D183" s="7"/>
      <c r="E183" s="4"/>
    </row>
    <row r="184" spans="1:5" ht="12" customHeight="1" x14ac:dyDescent="0.2">
      <c r="A184" s="7"/>
      <c r="B184" s="7"/>
      <c r="C184" s="7"/>
      <c r="D184" s="7"/>
      <c r="E184" s="4"/>
    </row>
    <row r="185" spans="1:5" ht="12" customHeight="1" x14ac:dyDescent="0.2">
      <c r="A185" s="7"/>
      <c r="B185" s="7"/>
      <c r="C185" s="7"/>
      <c r="D185" s="7"/>
      <c r="E185" s="4"/>
    </row>
    <row r="186" spans="1:5" ht="12" customHeight="1" x14ac:dyDescent="0.2">
      <c r="A186" s="7"/>
      <c r="B186" s="7"/>
      <c r="C186" s="7"/>
      <c r="D186" s="7"/>
      <c r="E186" s="4"/>
    </row>
    <row r="187" spans="1:5" ht="12" customHeight="1" x14ac:dyDescent="0.2">
      <c r="A187" s="7"/>
      <c r="B187" s="7"/>
      <c r="C187" s="7"/>
      <c r="D187" s="7"/>
      <c r="E187" s="4"/>
    </row>
    <row r="188" spans="1:5" ht="12" customHeight="1" x14ac:dyDescent="0.2">
      <c r="A188" s="7"/>
      <c r="B188" s="7"/>
      <c r="C188" s="7"/>
      <c r="D188" s="7"/>
      <c r="E188" s="4"/>
    </row>
    <row r="189" spans="1:5" ht="12" customHeight="1" x14ac:dyDescent="0.2">
      <c r="A189" s="7"/>
      <c r="B189" s="7"/>
      <c r="C189" s="7"/>
      <c r="D189" s="7"/>
      <c r="E189" s="4"/>
    </row>
    <row r="190" spans="1:5" ht="12" customHeight="1" x14ac:dyDescent="0.2">
      <c r="A190" s="7"/>
      <c r="B190" s="7"/>
      <c r="C190" s="7"/>
      <c r="D190" s="7"/>
      <c r="E190" s="4"/>
    </row>
    <row r="191" spans="1:5" ht="12" customHeight="1" x14ac:dyDescent="0.2">
      <c r="A191" s="7"/>
      <c r="B191" s="7"/>
      <c r="C191" s="7"/>
      <c r="D191" s="7"/>
      <c r="E191" s="4"/>
    </row>
    <row r="192" spans="1:5" ht="12" customHeight="1" x14ac:dyDescent="0.2">
      <c r="A192" s="7"/>
      <c r="B192" s="7"/>
      <c r="C192" s="7"/>
      <c r="D192" s="7"/>
      <c r="E192" s="4"/>
    </row>
    <row r="193" spans="1:5" ht="12" customHeight="1" x14ac:dyDescent="0.2">
      <c r="A193" s="7"/>
      <c r="B193" s="7"/>
      <c r="C193" s="7"/>
      <c r="D193" s="7"/>
      <c r="E193" s="4"/>
    </row>
    <row r="194" spans="1:5" ht="12" customHeight="1" x14ac:dyDescent="0.2">
      <c r="A194" s="7"/>
      <c r="B194" s="7"/>
      <c r="C194" s="7"/>
      <c r="D194" s="7"/>
      <c r="E194" s="4"/>
    </row>
    <row r="195" spans="1:5" ht="12" customHeight="1" x14ac:dyDescent="0.2">
      <c r="A195" s="7"/>
      <c r="B195" s="7"/>
      <c r="C195" s="7"/>
      <c r="D195" s="7"/>
      <c r="E195" s="4"/>
    </row>
    <row r="196" spans="1:5" ht="12" customHeight="1" x14ac:dyDescent="0.2">
      <c r="A196" s="7"/>
      <c r="B196" s="7"/>
      <c r="C196" s="7"/>
      <c r="D196" s="7"/>
      <c r="E196" s="4"/>
    </row>
    <row r="197" spans="1:5" ht="12" customHeight="1" x14ac:dyDescent="0.2">
      <c r="A197" s="7"/>
      <c r="B197" s="7"/>
      <c r="C197" s="7"/>
      <c r="D197" s="7"/>
      <c r="E197" s="4"/>
    </row>
    <row r="198" spans="1:5" ht="12" customHeight="1" x14ac:dyDescent="0.2">
      <c r="A198" s="7"/>
      <c r="B198" s="7"/>
      <c r="C198" s="7"/>
      <c r="D198" s="7"/>
      <c r="E198" s="4"/>
    </row>
    <row r="199" spans="1:5" ht="12" customHeight="1" x14ac:dyDescent="0.2">
      <c r="A199" s="7"/>
      <c r="B199" s="7"/>
      <c r="C199" s="7"/>
      <c r="D199" s="7"/>
      <c r="E199" s="4"/>
    </row>
    <row r="200" spans="1:5" ht="12" customHeight="1" x14ac:dyDescent="0.2">
      <c r="A200" s="7"/>
      <c r="B200" s="7"/>
      <c r="C200" s="7"/>
      <c r="D200" s="7"/>
      <c r="E200" s="4"/>
    </row>
    <row r="201" spans="1:5" ht="12" customHeight="1" x14ac:dyDescent="0.2">
      <c r="A201" s="7"/>
      <c r="B201" s="7"/>
      <c r="C201" s="7"/>
      <c r="D201" s="7"/>
      <c r="E201" s="4"/>
    </row>
    <row r="202" spans="1:5" ht="12" customHeight="1" x14ac:dyDescent="0.2">
      <c r="A202" s="7"/>
      <c r="B202" s="7"/>
      <c r="C202" s="7"/>
      <c r="D202" s="7"/>
      <c r="E202" s="4"/>
    </row>
    <row r="203" spans="1:5" ht="12" customHeight="1" x14ac:dyDescent="0.2">
      <c r="A203" s="7"/>
      <c r="B203" s="7"/>
      <c r="C203" s="7"/>
      <c r="D203" s="7"/>
      <c r="E203" s="4"/>
    </row>
    <row r="204" spans="1:5" ht="12" customHeight="1" x14ac:dyDescent="0.2">
      <c r="A204" s="7"/>
      <c r="B204" s="7"/>
      <c r="C204" s="7"/>
      <c r="D204" s="7"/>
      <c r="E204" s="4"/>
    </row>
    <row r="205" spans="1:5" ht="12" customHeight="1" x14ac:dyDescent="0.2">
      <c r="A205" s="7"/>
      <c r="B205" s="7"/>
      <c r="C205" s="7"/>
      <c r="D205" s="7"/>
      <c r="E205" s="4"/>
    </row>
    <row r="206" spans="1:5" ht="12" customHeight="1" x14ac:dyDescent="0.2">
      <c r="A206" s="7"/>
      <c r="B206" s="7"/>
      <c r="C206" s="7"/>
      <c r="D206" s="7"/>
      <c r="E206" s="4"/>
    </row>
    <row r="207" spans="1:5" ht="12" customHeight="1" x14ac:dyDescent="0.2">
      <c r="A207" s="7"/>
      <c r="B207" s="7"/>
      <c r="C207" s="7"/>
      <c r="D207" s="7"/>
      <c r="E207" s="4"/>
    </row>
    <row r="208" spans="1:5" ht="12" customHeight="1" x14ac:dyDescent="0.2">
      <c r="A208" s="7"/>
      <c r="B208" s="7"/>
      <c r="C208" s="7"/>
      <c r="D208" s="7"/>
      <c r="E208" s="4"/>
    </row>
    <row r="209" spans="1:5" ht="12" customHeight="1" x14ac:dyDescent="0.2">
      <c r="A209" s="7"/>
      <c r="B209" s="7"/>
      <c r="C209" s="7"/>
      <c r="D209" s="7"/>
      <c r="E209" s="4"/>
    </row>
    <row r="210" spans="1:5" ht="12" customHeight="1" x14ac:dyDescent="0.2">
      <c r="A210" s="7"/>
      <c r="B210" s="7"/>
      <c r="C210" s="7"/>
      <c r="D210" s="7"/>
      <c r="E210" s="4"/>
    </row>
    <row r="211" spans="1:5" ht="12" customHeight="1" x14ac:dyDescent="0.2">
      <c r="A211" s="7"/>
      <c r="B211" s="7"/>
      <c r="C211" s="7"/>
      <c r="D211" s="7"/>
      <c r="E211" s="4"/>
    </row>
    <row r="212" spans="1:5" ht="12" customHeight="1" x14ac:dyDescent="0.2">
      <c r="A212" s="7"/>
      <c r="B212" s="7"/>
      <c r="C212" s="7"/>
      <c r="D212" s="7"/>
      <c r="E212" s="4"/>
    </row>
    <row r="213" spans="1:5" ht="12" customHeight="1" x14ac:dyDescent="0.2">
      <c r="A213" s="7"/>
      <c r="B213" s="7"/>
      <c r="C213" s="7"/>
      <c r="D213" s="7"/>
      <c r="E213" s="4"/>
    </row>
    <row r="214" spans="1:5" ht="12" customHeight="1" x14ac:dyDescent="0.2">
      <c r="A214" s="7"/>
      <c r="B214" s="7"/>
      <c r="C214" s="7"/>
      <c r="D214" s="7"/>
      <c r="E214" s="4"/>
    </row>
    <row r="215" spans="1:5" ht="12" customHeight="1" x14ac:dyDescent="0.2">
      <c r="A215" s="7"/>
      <c r="B215" s="7"/>
      <c r="C215" s="7"/>
      <c r="D215" s="7"/>
      <c r="E215" s="4"/>
    </row>
    <row r="216" spans="1:5" ht="12" customHeight="1" x14ac:dyDescent="0.2">
      <c r="A216" s="7"/>
      <c r="B216" s="7"/>
      <c r="C216" s="7"/>
      <c r="D216" s="7"/>
      <c r="E216" s="4"/>
    </row>
    <row r="217" spans="1:5" ht="12" customHeight="1" x14ac:dyDescent="0.2">
      <c r="E217" s="4"/>
    </row>
    <row r="218" spans="1:5" ht="12" customHeight="1" x14ac:dyDescent="0.2">
      <c r="E218" s="4"/>
    </row>
    <row r="219" spans="1:5" ht="12" customHeight="1" x14ac:dyDescent="0.2">
      <c r="E219" s="4"/>
    </row>
    <row r="220" spans="1:5" ht="12" customHeight="1" x14ac:dyDescent="0.2">
      <c r="E220" s="4"/>
    </row>
    <row r="221" spans="1:5" ht="12" customHeight="1" x14ac:dyDescent="0.2">
      <c r="E221" s="4"/>
    </row>
    <row r="222" spans="1:5" ht="12" customHeight="1" x14ac:dyDescent="0.2">
      <c r="E222" s="4"/>
    </row>
    <row r="223" spans="1:5" ht="12" customHeight="1" x14ac:dyDescent="0.2">
      <c r="E223" s="4"/>
    </row>
    <row r="224" spans="1:5" ht="12" customHeight="1" x14ac:dyDescent="0.2">
      <c r="E224" s="4"/>
    </row>
    <row r="225" spans="5:5" ht="12" customHeight="1" x14ac:dyDescent="0.2">
      <c r="E225" s="4"/>
    </row>
    <row r="226" spans="5:5" ht="12" customHeight="1" x14ac:dyDescent="0.2">
      <c r="E226" s="4"/>
    </row>
    <row r="227" spans="5:5" ht="12" customHeight="1" x14ac:dyDescent="0.2">
      <c r="E227" s="4"/>
    </row>
    <row r="228" spans="5:5" ht="12" customHeight="1" x14ac:dyDescent="0.2">
      <c r="E228" s="4"/>
    </row>
    <row r="229" spans="5:5" ht="12" customHeight="1" x14ac:dyDescent="0.2">
      <c r="E229" s="4"/>
    </row>
    <row r="230" spans="5:5" ht="12" customHeight="1" x14ac:dyDescent="0.2">
      <c r="E230" s="4"/>
    </row>
    <row r="231" spans="5:5" ht="12" customHeight="1" x14ac:dyDescent="0.2">
      <c r="E231" s="4"/>
    </row>
    <row r="232" spans="5:5" ht="12" customHeight="1" x14ac:dyDescent="0.2">
      <c r="E232" s="4"/>
    </row>
    <row r="233" spans="5:5" ht="12" customHeight="1" x14ac:dyDescent="0.2">
      <c r="E233" s="4"/>
    </row>
    <row r="234" spans="5:5" x14ac:dyDescent="0.2">
      <c r="E234" s="4"/>
    </row>
    <row r="235" spans="5:5" x14ac:dyDescent="0.2">
      <c r="E235" s="4"/>
    </row>
    <row r="236" spans="5:5" x14ac:dyDescent="0.2">
      <c r="E236" s="4"/>
    </row>
    <row r="237" spans="5:5" x14ac:dyDescent="0.2">
      <c r="E237" s="4"/>
    </row>
    <row r="238" spans="5:5" x14ac:dyDescent="0.2">
      <c r="E238" s="4"/>
    </row>
    <row r="239" spans="5:5" x14ac:dyDescent="0.2">
      <c r="E239" s="4"/>
    </row>
    <row r="240" spans="5:5" x14ac:dyDescent="0.2">
      <c r="E240" s="4"/>
    </row>
    <row r="241" spans="5:5" x14ac:dyDescent="0.2">
      <c r="E241" s="4"/>
    </row>
    <row r="242" spans="5:5" x14ac:dyDescent="0.2">
      <c r="E242" s="4"/>
    </row>
    <row r="243" spans="5:5" x14ac:dyDescent="0.2">
      <c r="E243" s="4"/>
    </row>
    <row r="244" spans="5:5" x14ac:dyDescent="0.2">
      <c r="E244" s="4"/>
    </row>
    <row r="245" spans="5:5" x14ac:dyDescent="0.2">
      <c r="E245" s="4"/>
    </row>
    <row r="246" spans="5:5" x14ac:dyDescent="0.2">
      <c r="E246" s="4"/>
    </row>
    <row r="247" spans="5:5" x14ac:dyDescent="0.2">
      <c r="E247" s="4"/>
    </row>
    <row r="248" spans="5:5" x14ac:dyDescent="0.2">
      <c r="E248" s="4"/>
    </row>
    <row r="249" spans="5:5" x14ac:dyDescent="0.2">
      <c r="E249" s="4"/>
    </row>
    <row r="250" spans="5:5" x14ac:dyDescent="0.2">
      <c r="E250" s="4"/>
    </row>
    <row r="251" spans="5:5" x14ac:dyDescent="0.2">
      <c r="E251" s="4"/>
    </row>
    <row r="252" spans="5:5" x14ac:dyDescent="0.2">
      <c r="E252" s="4"/>
    </row>
    <row r="253" spans="5:5" x14ac:dyDescent="0.2">
      <c r="E253" s="4"/>
    </row>
    <row r="254" spans="5:5" x14ac:dyDescent="0.2">
      <c r="E254" s="4"/>
    </row>
    <row r="255" spans="5:5" x14ac:dyDescent="0.2">
      <c r="E255" s="4"/>
    </row>
    <row r="256" spans="5:5" x14ac:dyDescent="0.2">
      <c r="E256" s="4"/>
    </row>
    <row r="257" spans="5:5" x14ac:dyDescent="0.2">
      <c r="E257" s="4"/>
    </row>
    <row r="258" spans="5:5" x14ac:dyDescent="0.2">
      <c r="E258" s="4"/>
    </row>
    <row r="259" spans="5:5" x14ac:dyDescent="0.2">
      <c r="E259" s="4"/>
    </row>
    <row r="260" spans="5:5" x14ac:dyDescent="0.2">
      <c r="E260" s="4"/>
    </row>
    <row r="261" spans="5:5" x14ac:dyDescent="0.2">
      <c r="E261" s="4"/>
    </row>
    <row r="262" spans="5:5" x14ac:dyDescent="0.2">
      <c r="E262" s="4"/>
    </row>
    <row r="263" spans="5:5" x14ac:dyDescent="0.2">
      <c r="E263" s="4"/>
    </row>
    <row r="264" spans="5:5" x14ac:dyDescent="0.2">
      <c r="E264" s="4"/>
    </row>
    <row r="265" spans="5:5" x14ac:dyDescent="0.2">
      <c r="E265" s="4"/>
    </row>
    <row r="266" spans="5:5" x14ac:dyDescent="0.2">
      <c r="E266" s="4"/>
    </row>
    <row r="267" spans="5:5" x14ac:dyDescent="0.2">
      <c r="E267" s="4"/>
    </row>
  </sheetData>
  <mergeCells count="6">
    <mergeCell ref="A107:E111"/>
    <mergeCell ref="A113:E116"/>
    <mergeCell ref="A118:E123"/>
    <mergeCell ref="A124:E124"/>
    <mergeCell ref="F46:L48"/>
    <mergeCell ref="F75:L77"/>
  </mergeCells>
  <phoneticPr fontId="0" type="noConversion"/>
  <pageMargins left="0.75" right="0.5" top="0.75" bottom="0.5" header="0.5" footer="0.5"/>
  <pageSetup fitToHeight="0" orientation="portrait" r:id="rId1"/>
  <headerFooter alignWithMargins="0"/>
  <rowBreaks count="2" manualBreakCount="2">
    <brk id="77" max="4" man="1"/>
    <brk id="105"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78"/>
  <sheetViews>
    <sheetView topLeftCell="A41" zoomScaleNormal="100" workbookViewId="0">
      <selection activeCell="G58" sqref="G58"/>
    </sheetView>
  </sheetViews>
  <sheetFormatPr defaultColWidth="9.140625" defaultRowHeight="12.75" x14ac:dyDescent="0.2"/>
  <cols>
    <col min="1" max="1" width="2.7109375" style="68" customWidth="1"/>
    <col min="2" max="3" width="9.140625" style="68"/>
    <col min="4" max="4" width="9.140625" style="68" customWidth="1"/>
    <col min="5" max="5" width="9.140625" style="68"/>
    <col min="6" max="6" width="1.85546875" style="68" customWidth="1"/>
    <col min="7" max="7" width="13.7109375" style="68" customWidth="1"/>
    <col min="8" max="8" width="1.85546875" style="68" customWidth="1"/>
    <col min="9" max="9" width="13.7109375" style="68" customWidth="1"/>
    <col min="10" max="10" width="1.85546875" style="68" customWidth="1"/>
    <col min="11" max="11" width="13.7109375" style="68" customWidth="1"/>
    <col min="12" max="12" width="1.85546875" style="68" customWidth="1"/>
    <col min="13" max="13" width="13.7109375" style="68" customWidth="1"/>
    <col min="14" max="14" width="1.85546875" style="68" customWidth="1"/>
    <col min="15" max="15" width="13.7109375" style="68" customWidth="1"/>
    <col min="16" max="16" width="1.85546875" style="68" customWidth="1"/>
    <col min="17" max="17" width="12.7109375" style="68" customWidth="1"/>
    <col min="18" max="18" width="1.85546875" style="68" customWidth="1"/>
    <col min="19" max="19" width="12.7109375" style="68" customWidth="1"/>
    <col min="20" max="20" width="1.85546875" style="68" customWidth="1"/>
    <col min="21" max="21" width="12.7109375" style="68" customWidth="1"/>
    <col min="22" max="22" width="1.85546875" style="68" customWidth="1"/>
    <col min="23" max="23" width="12.7109375" style="68" customWidth="1"/>
    <col min="24" max="24" width="1.85546875" style="68" customWidth="1"/>
    <col min="25" max="25" width="12.7109375" style="68" customWidth="1"/>
    <col min="26" max="16384" width="9.140625" style="68"/>
  </cols>
  <sheetData>
    <row r="1" spans="1:15" s="79" customFormat="1" ht="20.25" customHeight="1" x14ac:dyDescent="0.2">
      <c r="A1" s="76" t="str">
        <f>TextRefCopy5</f>
        <v>Name of Community College</v>
      </c>
    </row>
    <row r="2" spans="1:15" ht="20.25" customHeight="1" x14ac:dyDescent="0.2">
      <c r="A2" s="76" t="s">
        <v>218</v>
      </c>
      <c r="B2" s="81"/>
    </row>
    <row r="3" spans="1:15" ht="20.25" customHeight="1" x14ac:dyDescent="0.2">
      <c r="A3" s="76" t="s">
        <v>241</v>
      </c>
      <c r="B3" s="81"/>
    </row>
    <row r="4" spans="1:15" ht="20.25" customHeight="1" x14ac:dyDescent="0.2">
      <c r="A4" s="76" t="s">
        <v>273</v>
      </c>
      <c r="B4" s="81"/>
      <c r="O4" s="160" t="s">
        <v>290</v>
      </c>
    </row>
    <row r="5" spans="1:15" ht="20.25" customHeight="1" thickBot="1" x14ac:dyDescent="0.25">
      <c r="A5" s="158" t="s">
        <v>242</v>
      </c>
      <c r="B5" s="159"/>
      <c r="C5" s="159"/>
      <c r="D5" s="159"/>
      <c r="E5" s="159"/>
      <c r="F5" s="159"/>
      <c r="G5" s="159"/>
      <c r="H5" s="159"/>
      <c r="I5" s="159"/>
      <c r="J5" s="159"/>
      <c r="K5" s="159"/>
      <c r="L5" s="159"/>
      <c r="M5" s="159"/>
      <c r="N5" s="159"/>
      <c r="O5" s="47" t="s">
        <v>5</v>
      </c>
    </row>
    <row r="6" spans="1:15" ht="19.5" customHeight="1" x14ac:dyDescent="0.2"/>
    <row r="7" spans="1:15" s="74" customFormat="1" ht="12.75" customHeight="1" x14ac:dyDescent="0.2">
      <c r="A7" s="81" t="s">
        <v>276</v>
      </c>
      <c r="G7" s="140">
        <v>2023</v>
      </c>
      <c r="I7" s="140">
        <v>2022</v>
      </c>
      <c r="K7" s="140">
        <v>2021</v>
      </c>
      <c r="L7" s="78"/>
      <c r="M7" s="140">
        <v>2020</v>
      </c>
      <c r="N7" s="78"/>
      <c r="O7" s="140">
        <v>2019</v>
      </c>
    </row>
    <row r="8" spans="1:15" ht="12.75" customHeight="1" x14ac:dyDescent="0.2">
      <c r="G8" s="70"/>
      <c r="H8" s="81"/>
      <c r="I8" s="70"/>
      <c r="J8" s="81"/>
      <c r="K8" s="70"/>
      <c r="L8" s="81"/>
      <c r="M8" s="70"/>
      <c r="N8" s="81"/>
      <c r="O8" s="70"/>
    </row>
    <row r="9" spans="1:15" x14ac:dyDescent="0.2">
      <c r="A9" s="68" t="s">
        <v>244</v>
      </c>
      <c r="E9" s="192" t="s">
        <v>226</v>
      </c>
      <c r="G9" s="141">
        <v>0</v>
      </c>
      <c r="I9" s="141">
        <v>0</v>
      </c>
      <c r="K9" s="141">
        <v>0</v>
      </c>
      <c r="M9" s="141">
        <v>0</v>
      </c>
      <c r="O9" s="141">
        <v>0</v>
      </c>
    </row>
    <row r="10" spans="1:15" ht="9.75" customHeight="1" x14ac:dyDescent="0.2">
      <c r="E10" s="192"/>
      <c r="G10" s="183"/>
      <c r="I10" s="183"/>
      <c r="K10" s="183"/>
      <c r="M10" s="183"/>
      <c r="O10" s="183"/>
    </row>
    <row r="11" spans="1:15" x14ac:dyDescent="0.2">
      <c r="A11" s="74" t="s">
        <v>245</v>
      </c>
      <c r="E11" s="192" t="s">
        <v>228</v>
      </c>
      <c r="G11" s="183"/>
      <c r="I11" s="183"/>
      <c r="K11" s="183"/>
      <c r="M11" s="183"/>
      <c r="O11" s="183"/>
    </row>
    <row r="12" spans="1:15" s="74" customFormat="1" ht="12.75" customHeight="1" x14ac:dyDescent="0.2">
      <c r="A12" s="90" t="s">
        <v>246</v>
      </c>
      <c r="E12" s="193"/>
      <c r="G12" s="184">
        <v>0</v>
      </c>
      <c r="I12" s="184">
        <v>0</v>
      </c>
      <c r="K12" s="184">
        <v>0</v>
      </c>
      <c r="M12" s="184">
        <v>0</v>
      </c>
      <c r="O12" s="184">
        <v>0</v>
      </c>
    </row>
    <row r="13" spans="1:15" ht="9.75" customHeight="1" x14ac:dyDescent="0.2">
      <c r="A13" s="69"/>
      <c r="E13" s="194"/>
      <c r="G13" s="183"/>
      <c r="I13" s="183"/>
      <c r="K13" s="183"/>
      <c r="M13" s="183"/>
      <c r="O13" s="183"/>
    </row>
    <row r="14" spans="1:15" s="74" customFormat="1" ht="12.75" customHeight="1" thickBot="1" x14ac:dyDescent="0.25">
      <c r="A14" s="74" t="s">
        <v>247</v>
      </c>
      <c r="E14" s="195" t="s">
        <v>230</v>
      </c>
      <c r="G14" s="185">
        <f>G9-G12</f>
        <v>0</v>
      </c>
      <c r="I14" s="185">
        <f>I9-I12</f>
        <v>0</v>
      </c>
      <c r="K14" s="185">
        <f>K9-K12</f>
        <v>0</v>
      </c>
      <c r="M14" s="185">
        <f>M9-M12</f>
        <v>0</v>
      </c>
      <c r="O14" s="185">
        <f>O9-O12</f>
        <v>0</v>
      </c>
    </row>
    <row r="15" spans="1:15" ht="12.75" customHeight="1" thickTop="1" x14ac:dyDescent="0.2">
      <c r="E15" s="194"/>
      <c r="G15" s="183"/>
      <c r="I15" s="183"/>
      <c r="K15" s="183"/>
      <c r="M15" s="183"/>
      <c r="O15" s="183"/>
    </row>
    <row r="16" spans="1:15" s="74" customFormat="1" ht="12.75" customHeight="1" x14ac:dyDescent="0.2">
      <c r="A16" s="74" t="s">
        <v>229</v>
      </c>
      <c r="E16" s="195" t="s">
        <v>233</v>
      </c>
      <c r="G16" s="121">
        <v>0</v>
      </c>
      <c r="I16" s="121">
        <v>0</v>
      </c>
      <c r="K16" s="121">
        <v>0</v>
      </c>
      <c r="M16" s="121">
        <v>0</v>
      </c>
      <c r="O16" s="121">
        <v>0</v>
      </c>
    </row>
    <row r="17" spans="1:25" ht="9.75" customHeight="1" x14ac:dyDescent="0.2">
      <c r="E17" s="194"/>
    </row>
    <row r="18" spans="1:25" s="74" customFormat="1" ht="12.75" customHeight="1" x14ac:dyDescent="0.2">
      <c r="A18" s="74" t="s">
        <v>249</v>
      </c>
      <c r="E18" s="195" t="s">
        <v>236</v>
      </c>
    </row>
    <row r="19" spans="1:25" s="74" customFormat="1" ht="12.75" customHeight="1" x14ac:dyDescent="0.2">
      <c r="A19" s="90" t="s">
        <v>229</v>
      </c>
      <c r="E19" s="196"/>
      <c r="G19" s="91" t="e">
        <f>G12/G16</f>
        <v>#DIV/0!</v>
      </c>
      <c r="I19" s="91" t="e">
        <f>I12/I16</f>
        <v>#DIV/0!</v>
      </c>
      <c r="K19" s="91" t="e">
        <f>K12/K16</f>
        <v>#DIV/0!</v>
      </c>
      <c r="M19" s="91" t="e">
        <f>M12/M16</f>
        <v>#DIV/0!</v>
      </c>
      <c r="O19" s="91" t="e">
        <f>O12/O16</f>
        <v>#DIV/0!</v>
      </c>
    </row>
    <row r="20" spans="1:25" x14ac:dyDescent="0.2">
      <c r="E20" s="197"/>
      <c r="Q20" s="161"/>
      <c r="S20" s="161"/>
      <c r="U20" s="161"/>
      <c r="W20" s="161"/>
      <c r="Y20" s="161"/>
    </row>
    <row r="21" spans="1:25" x14ac:dyDescent="0.2">
      <c r="E21" s="197"/>
      <c r="Q21" s="161"/>
      <c r="S21" s="161"/>
      <c r="U21" s="161"/>
      <c r="W21" s="161"/>
      <c r="Y21" s="161"/>
    </row>
    <row r="22" spans="1:25" x14ac:dyDescent="0.2">
      <c r="E22" s="197"/>
      <c r="G22" s="140">
        <v>2018</v>
      </c>
      <c r="H22" s="74"/>
      <c r="I22" s="140">
        <v>2017</v>
      </c>
      <c r="J22" s="74"/>
      <c r="K22" s="140">
        <v>2016</v>
      </c>
      <c r="L22" s="78"/>
      <c r="M22" s="140">
        <v>2015</v>
      </c>
      <c r="N22" s="78"/>
      <c r="O22" s="140">
        <v>2014</v>
      </c>
      <c r="Q22" s="161"/>
      <c r="S22" s="161"/>
      <c r="U22" s="161"/>
      <c r="W22" s="161"/>
      <c r="Y22" s="161"/>
    </row>
    <row r="23" spans="1:25" ht="12.75" customHeight="1" x14ac:dyDescent="0.2">
      <c r="G23" s="70"/>
      <c r="H23" s="81"/>
      <c r="I23" s="70"/>
      <c r="J23" s="81"/>
      <c r="K23" s="70"/>
      <c r="L23" s="81"/>
      <c r="M23" s="70"/>
      <c r="N23" s="81"/>
      <c r="O23" s="70"/>
    </row>
    <row r="24" spans="1:25" x14ac:dyDescent="0.2">
      <c r="A24" s="68" t="s">
        <v>244</v>
      </c>
      <c r="E24" s="192" t="s">
        <v>226</v>
      </c>
      <c r="G24" s="141">
        <v>0</v>
      </c>
      <c r="I24" s="141">
        <v>0</v>
      </c>
      <c r="K24" s="141">
        <v>0</v>
      </c>
      <c r="M24" s="141">
        <v>0</v>
      </c>
      <c r="O24" s="141">
        <v>0</v>
      </c>
    </row>
    <row r="25" spans="1:25" ht="9.75" customHeight="1" x14ac:dyDescent="0.2">
      <c r="E25" s="192"/>
      <c r="G25" s="183"/>
      <c r="I25" s="183"/>
      <c r="K25" s="183"/>
      <c r="M25" s="183"/>
      <c r="O25" s="183"/>
    </row>
    <row r="26" spans="1:25" x14ac:dyDescent="0.2">
      <c r="A26" s="74" t="s">
        <v>245</v>
      </c>
      <c r="E26" s="192" t="s">
        <v>228</v>
      </c>
      <c r="G26" s="183"/>
      <c r="I26" s="183"/>
      <c r="K26" s="183"/>
      <c r="M26" s="183"/>
      <c r="O26" s="183"/>
    </row>
    <row r="27" spans="1:25" s="74" customFormat="1" ht="12.75" customHeight="1" x14ac:dyDescent="0.2">
      <c r="A27" s="90" t="s">
        <v>246</v>
      </c>
      <c r="E27" s="193"/>
      <c r="G27" s="184">
        <v>0</v>
      </c>
      <c r="I27" s="184">
        <v>0</v>
      </c>
      <c r="K27" s="184">
        <v>0</v>
      </c>
      <c r="M27" s="184">
        <v>0</v>
      </c>
      <c r="O27" s="184">
        <v>0</v>
      </c>
    </row>
    <row r="28" spans="1:25" ht="9.75" customHeight="1" x14ac:dyDescent="0.2">
      <c r="A28" s="69"/>
      <c r="E28" s="194"/>
      <c r="G28" s="183"/>
      <c r="I28" s="183"/>
      <c r="K28" s="183"/>
      <c r="M28" s="183"/>
      <c r="O28" s="183"/>
    </row>
    <row r="29" spans="1:25" s="74" customFormat="1" ht="12.75" customHeight="1" thickBot="1" x14ac:dyDescent="0.25">
      <c r="A29" s="74" t="s">
        <v>247</v>
      </c>
      <c r="E29" s="195" t="s">
        <v>230</v>
      </c>
      <c r="G29" s="185">
        <f>G24-G27</f>
        <v>0</v>
      </c>
      <c r="I29" s="185">
        <f>I24-I27</f>
        <v>0</v>
      </c>
      <c r="K29" s="185">
        <f>K24-K27</f>
        <v>0</v>
      </c>
      <c r="M29" s="185">
        <f>M24-M27</f>
        <v>0</v>
      </c>
      <c r="O29" s="185">
        <f>O24-O27</f>
        <v>0</v>
      </c>
    </row>
    <row r="30" spans="1:25" ht="12.75" customHeight="1" thickTop="1" x14ac:dyDescent="0.2">
      <c r="E30" s="194"/>
      <c r="G30" s="183"/>
      <c r="I30" s="183"/>
      <c r="K30" s="183"/>
      <c r="M30" s="183"/>
      <c r="O30" s="183"/>
    </row>
    <row r="31" spans="1:25" s="74" customFormat="1" ht="12.75" customHeight="1" x14ac:dyDescent="0.2">
      <c r="A31" s="74" t="s">
        <v>229</v>
      </c>
      <c r="E31" s="195" t="s">
        <v>233</v>
      </c>
      <c r="G31" s="121">
        <v>0</v>
      </c>
      <c r="I31" s="121">
        <v>0</v>
      </c>
      <c r="K31" s="121">
        <v>0</v>
      </c>
      <c r="M31" s="121">
        <v>0</v>
      </c>
      <c r="O31" s="121">
        <v>0</v>
      </c>
    </row>
    <row r="32" spans="1:25" ht="9.75" customHeight="1" x14ac:dyDescent="0.2">
      <c r="E32" s="194"/>
    </row>
    <row r="33" spans="1:25" s="74" customFormat="1" ht="12.75" customHeight="1" x14ac:dyDescent="0.2">
      <c r="A33" s="74" t="s">
        <v>249</v>
      </c>
      <c r="E33" s="195" t="s">
        <v>236</v>
      </c>
    </row>
    <row r="34" spans="1:25" s="74" customFormat="1" ht="12.75" customHeight="1" x14ac:dyDescent="0.2">
      <c r="A34" s="90" t="s">
        <v>229</v>
      </c>
      <c r="E34" s="196"/>
      <c r="G34" s="91" t="e">
        <f>G27/G31</f>
        <v>#DIV/0!</v>
      </c>
      <c r="I34" s="91" t="e">
        <f>I27/I31</f>
        <v>#DIV/0!</v>
      </c>
      <c r="K34" s="91" t="e">
        <f>K27/K31</f>
        <v>#DIV/0!</v>
      </c>
      <c r="M34" s="91" t="e">
        <f>M27/M31</f>
        <v>#DIV/0!</v>
      </c>
      <c r="O34" s="91" t="e">
        <f>O27/O31</f>
        <v>#DIV/0!</v>
      </c>
    </row>
    <row r="35" spans="1:25" ht="9" customHeight="1" x14ac:dyDescent="0.2">
      <c r="E35" s="197"/>
      <c r="Q35" s="161"/>
      <c r="S35" s="161"/>
      <c r="U35" s="161"/>
      <c r="W35" s="161"/>
      <c r="Y35" s="161"/>
    </row>
    <row r="36" spans="1:25" s="79" customFormat="1" ht="20.25" customHeight="1" x14ac:dyDescent="0.2">
      <c r="A36" s="76" t="str">
        <f>TextRefCopy5</f>
        <v>Name of Community College</v>
      </c>
    </row>
    <row r="37" spans="1:25" ht="20.25" customHeight="1" x14ac:dyDescent="0.2">
      <c r="A37" s="76" t="s">
        <v>218</v>
      </c>
      <c r="B37" s="81"/>
    </row>
    <row r="38" spans="1:25" ht="20.25" customHeight="1" x14ac:dyDescent="0.2">
      <c r="A38" s="76" t="s">
        <v>241</v>
      </c>
      <c r="B38" s="81"/>
    </row>
    <row r="39" spans="1:25" ht="20.25" customHeight="1" x14ac:dyDescent="0.2">
      <c r="A39" s="76" t="s">
        <v>273</v>
      </c>
      <c r="B39" s="81"/>
      <c r="O39" s="160" t="s">
        <v>290</v>
      </c>
    </row>
    <row r="40" spans="1:25" ht="20.25" customHeight="1" thickBot="1" x14ac:dyDescent="0.25">
      <c r="A40" s="158" t="s">
        <v>242</v>
      </c>
      <c r="B40" s="159"/>
      <c r="C40" s="159"/>
      <c r="D40" s="159"/>
      <c r="E40" s="159"/>
      <c r="F40" s="159"/>
      <c r="G40" s="159"/>
      <c r="H40" s="159"/>
      <c r="I40" s="159"/>
      <c r="J40" s="159"/>
      <c r="K40" s="159"/>
      <c r="L40" s="159"/>
      <c r="M40" s="159"/>
      <c r="N40" s="159"/>
      <c r="O40" s="47" t="s">
        <v>61</v>
      </c>
    </row>
    <row r="41" spans="1:25" ht="19.5" customHeight="1" x14ac:dyDescent="0.2">
      <c r="E41" s="197"/>
      <c r="Q41" s="161"/>
      <c r="S41" s="161"/>
      <c r="U41" s="161"/>
      <c r="W41" s="161"/>
      <c r="Y41" s="161"/>
    </row>
    <row r="42" spans="1:25" s="74" customFormat="1" ht="12.75" customHeight="1" x14ac:dyDescent="0.2">
      <c r="A42" s="78" t="s">
        <v>282</v>
      </c>
      <c r="B42" s="198"/>
      <c r="G42" s="140">
        <v>2023</v>
      </c>
      <c r="I42" s="140">
        <v>2022</v>
      </c>
      <c r="K42" s="140">
        <v>2021</v>
      </c>
      <c r="L42" s="77"/>
      <c r="M42" s="140">
        <v>2020</v>
      </c>
      <c r="N42" s="77"/>
      <c r="O42" s="140">
        <v>2019</v>
      </c>
      <c r="P42" s="87"/>
    </row>
    <row r="43" spans="1:25" s="74" customFormat="1" ht="12.75" customHeight="1" x14ac:dyDescent="0.2">
      <c r="B43" s="198"/>
      <c r="G43" s="91"/>
      <c r="I43" s="91"/>
      <c r="K43" s="91"/>
      <c r="M43" s="91"/>
      <c r="O43" s="91"/>
      <c r="P43" s="87"/>
    </row>
    <row r="44" spans="1:25" x14ac:dyDescent="0.2">
      <c r="A44" s="68" t="s">
        <v>244</v>
      </c>
      <c r="E44" s="192" t="s">
        <v>226</v>
      </c>
      <c r="G44" s="141">
        <v>0</v>
      </c>
      <c r="I44" s="141">
        <v>0</v>
      </c>
      <c r="K44" s="141">
        <v>0</v>
      </c>
      <c r="M44" s="141">
        <v>0</v>
      </c>
      <c r="O44" s="141">
        <v>0</v>
      </c>
      <c r="P44" s="72"/>
    </row>
    <row r="45" spans="1:25" ht="9.75" customHeight="1" x14ac:dyDescent="0.2">
      <c r="E45" s="192"/>
      <c r="G45" s="183"/>
      <c r="I45" s="183"/>
      <c r="K45" s="183"/>
      <c r="M45" s="183"/>
      <c r="O45" s="183"/>
      <c r="P45" s="72"/>
    </row>
    <row r="46" spans="1:25" x14ac:dyDescent="0.2">
      <c r="A46" s="74" t="s">
        <v>245</v>
      </c>
      <c r="E46" s="192" t="s">
        <v>228</v>
      </c>
      <c r="G46" s="183"/>
      <c r="I46" s="183"/>
      <c r="K46" s="183"/>
      <c r="M46" s="183"/>
      <c r="O46" s="183"/>
    </row>
    <row r="47" spans="1:25" s="74" customFormat="1" ht="12.75" customHeight="1" x14ac:dyDescent="0.2">
      <c r="A47" s="90" t="s">
        <v>246</v>
      </c>
      <c r="E47" s="193"/>
      <c r="G47" s="184">
        <v>0</v>
      </c>
      <c r="I47" s="184">
        <v>0</v>
      </c>
      <c r="K47" s="184">
        <v>0</v>
      </c>
      <c r="M47" s="184">
        <v>0</v>
      </c>
      <c r="O47" s="184">
        <v>0</v>
      </c>
      <c r="P47" s="87"/>
    </row>
    <row r="48" spans="1:25" ht="9.75" customHeight="1" x14ac:dyDescent="0.2">
      <c r="A48" s="69"/>
      <c r="E48" s="194"/>
      <c r="G48" s="183"/>
      <c r="I48" s="183"/>
      <c r="K48" s="183"/>
      <c r="M48" s="183"/>
      <c r="O48" s="183"/>
      <c r="P48" s="72"/>
    </row>
    <row r="49" spans="1:25" s="74" customFormat="1" ht="12.75" customHeight="1" thickBot="1" x14ac:dyDescent="0.25">
      <c r="A49" s="74" t="s">
        <v>247</v>
      </c>
      <c r="E49" s="195" t="s">
        <v>230</v>
      </c>
      <c r="G49" s="185">
        <f>G44-G47</f>
        <v>0</v>
      </c>
      <c r="I49" s="185">
        <f>I44-I47</f>
        <v>0</v>
      </c>
      <c r="K49" s="185">
        <f>K44-K47</f>
        <v>0</v>
      </c>
      <c r="M49" s="185">
        <f>M44-M47</f>
        <v>0</v>
      </c>
      <c r="O49" s="185">
        <f>O44-O47</f>
        <v>0</v>
      </c>
      <c r="P49" s="87"/>
    </row>
    <row r="50" spans="1:25" ht="12.75" customHeight="1" thickTop="1" x14ac:dyDescent="0.2">
      <c r="E50" s="194"/>
      <c r="G50" s="183"/>
      <c r="I50" s="183"/>
      <c r="K50" s="183"/>
      <c r="M50" s="183"/>
      <c r="O50" s="183"/>
    </row>
    <row r="51" spans="1:25" s="74" customFormat="1" ht="12.75" customHeight="1" x14ac:dyDescent="0.2">
      <c r="A51" s="74" t="s">
        <v>229</v>
      </c>
      <c r="E51" s="195" t="s">
        <v>233</v>
      </c>
      <c r="G51" s="121">
        <v>0</v>
      </c>
      <c r="I51" s="121">
        <v>0</v>
      </c>
      <c r="K51" s="121">
        <v>0</v>
      </c>
      <c r="M51" s="121">
        <v>0</v>
      </c>
      <c r="O51" s="121">
        <v>0</v>
      </c>
      <c r="P51" s="87"/>
    </row>
    <row r="52" spans="1:25" ht="9.75" customHeight="1" x14ac:dyDescent="0.2">
      <c r="E52" s="194"/>
    </row>
    <row r="53" spans="1:25" s="74" customFormat="1" ht="12.75" customHeight="1" x14ac:dyDescent="0.2">
      <c r="A53" s="74" t="s">
        <v>249</v>
      </c>
      <c r="E53" s="195" t="s">
        <v>236</v>
      </c>
      <c r="P53" s="87"/>
    </row>
    <row r="54" spans="1:25" s="74" customFormat="1" ht="12.75" customHeight="1" x14ac:dyDescent="0.2">
      <c r="A54" s="90" t="s">
        <v>229</v>
      </c>
      <c r="E54" s="196"/>
      <c r="G54" s="91" t="e">
        <f>G47/G51</f>
        <v>#DIV/0!</v>
      </c>
      <c r="I54" s="91" t="e">
        <f>I47/I51</f>
        <v>#DIV/0!</v>
      </c>
      <c r="K54" s="91" t="e">
        <f>K47/K51</f>
        <v>#DIV/0!</v>
      </c>
      <c r="M54" s="91" t="e">
        <f>M47/M51</f>
        <v>#DIV/0!</v>
      </c>
      <c r="O54" s="91" t="e">
        <f>O47/O51</f>
        <v>#DIV/0!</v>
      </c>
      <c r="P54" s="87"/>
    </row>
    <row r="55" spans="1:25" s="74" customFormat="1" ht="12.75" customHeight="1" x14ac:dyDescent="0.2">
      <c r="A55" s="90"/>
      <c r="E55" s="196"/>
      <c r="G55" s="91"/>
      <c r="I55" s="91"/>
      <c r="K55" s="91"/>
      <c r="M55" s="91"/>
      <c r="O55" s="91"/>
      <c r="P55" s="87"/>
      <c r="Q55" s="92"/>
      <c r="S55" s="92"/>
      <c r="U55" s="92"/>
      <c r="W55" s="92"/>
      <c r="Y55" s="92"/>
    </row>
    <row r="56" spans="1:25" s="74" customFormat="1" ht="12.75" customHeight="1" x14ac:dyDescent="0.2">
      <c r="A56" s="90"/>
      <c r="E56" s="196"/>
      <c r="G56" s="91"/>
      <c r="I56" s="91"/>
      <c r="K56" s="91"/>
      <c r="M56" s="91"/>
      <c r="O56" s="91"/>
      <c r="P56" s="87"/>
      <c r="Q56" s="92"/>
      <c r="S56" s="92"/>
      <c r="U56" s="92"/>
      <c r="W56" s="92"/>
      <c r="Y56" s="92"/>
    </row>
    <row r="57" spans="1:25" s="74" customFormat="1" ht="12.75" customHeight="1" x14ac:dyDescent="0.2">
      <c r="A57" s="90"/>
      <c r="E57" s="196"/>
      <c r="G57" s="140">
        <v>2018</v>
      </c>
      <c r="I57" s="140">
        <v>2017</v>
      </c>
      <c r="K57" s="140">
        <v>2016</v>
      </c>
      <c r="L57" s="78"/>
      <c r="M57" s="140">
        <v>2015</v>
      </c>
      <c r="N57" s="78"/>
      <c r="O57" s="140">
        <v>2014</v>
      </c>
      <c r="P57" s="87"/>
      <c r="Q57" s="92"/>
      <c r="S57" s="92"/>
      <c r="U57" s="92"/>
      <c r="W57" s="92"/>
      <c r="Y57" s="92"/>
    </row>
    <row r="58" spans="1:25" s="74" customFormat="1" ht="12.75" customHeight="1" x14ac:dyDescent="0.2">
      <c r="B58" s="198"/>
      <c r="G58" s="91"/>
      <c r="I58" s="91"/>
      <c r="K58" s="91"/>
      <c r="M58" s="91"/>
      <c r="O58" s="91"/>
      <c r="P58" s="87"/>
    </row>
    <row r="59" spans="1:25" x14ac:dyDescent="0.2">
      <c r="A59" s="68" t="s">
        <v>244</v>
      </c>
      <c r="E59" s="192" t="s">
        <v>226</v>
      </c>
      <c r="G59" s="141">
        <v>0</v>
      </c>
      <c r="I59" s="141">
        <v>0</v>
      </c>
      <c r="K59" s="141">
        <v>0</v>
      </c>
      <c r="M59" s="141">
        <v>0</v>
      </c>
      <c r="O59" s="141">
        <v>0</v>
      </c>
      <c r="P59" s="72"/>
    </row>
    <row r="60" spans="1:25" ht="9.75" customHeight="1" x14ac:dyDescent="0.2">
      <c r="E60" s="192"/>
      <c r="G60" s="183"/>
      <c r="I60" s="183"/>
      <c r="K60" s="183"/>
      <c r="M60" s="183"/>
      <c r="O60" s="183"/>
      <c r="P60" s="72"/>
    </row>
    <row r="61" spans="1:25" x14ac:dyDescent="0.2">
      <c r="A61" s="74" t="s">
        <v>245</v>
      </c>
      <c r="E61" s="192" t="s">
        <v>228</v>
      </c>
      <c r="G61" s="183"/>
      <c r="I61" s="183"/>
      <c r="K61" s="183"/>
      <c r="M61" s="183"/>
      <c r="O61" s="183"/>
    </row>
    <row r="62" spans="1:25" s="74" customFormat="1" ht="12.75" customHeight="1" x14ac:dyDescent="0.2">
      <c r="A62" s="90" t="s">
        <v>246</v>
      </c>
      <c r="E62" s="193"/>
      <c r="G62" s="184">
        <v>0</v>
      </c>
      <c r="I62" s="184">
        <v>0</v>
      </c>
      <c r="K62" s="184">
        <v>0</v>
      </c>
      <c r="M62" s="184">
        <v>0</v>
      </c>
      <c r="O62" s="184">
        <v>0</v>
      </c>
      <c r="P62" s="87"/>
    </row>
    <row r="63" spans="1:25" ht="9.75" customHeight="1" x14ac:dyDescent="0.2">
      <c r="A63" s="69"/>
      <c r="E63" s="194"/>
      <c r="G63" s="183"/>
      <c r="I63" s="183"/>
      <c r="K63" s="183"/>
      <c r="M63" s="183"/>
      <c r="O63" s="183"/>
      <c r="P63" s="72"/>
    </row>
    <row r="64" spans="1:25" s="74" customFormat="1" ht="12.75" customHeight="1" thickBot="1" x14ac:dyDescent="0.25">
      <c r="A64" s="74" t="s">
        <v>247</v>
      </c>
      <c r="E64" s="195" t="s">
        <v>230</v>
      </c>
      <c r="G64" s="185">
        <f>G59-G62</f>
        <v>0</v>
      </c>
      <c r="I64" s="185">
        <f>I59-I62</f>
        <v>0</v>
      </c>
      <c r="K64" s="185">
        <f>K59-K62</f>
        <v>0</v>
      </c>
      <c r="M64" s="185">
        <f>M59-M62</f>
        <v>0</v>
      </c>
      <c r="O64" s="185">
        <f>O59-O62</f>
        <v>0</v>
      </c>
      <c r="P64" s="87"/>
    </row>
    <row r="65" spans="1:25" ht="12.75" customHeight="1" thickTop="1" x14ac:dyDescent="0.2">
      <c r="E65" s="194"/>
      <c r="G65" s="183"/>
      <c r="I65" s="183"/>
      <c r="K65" s="183"/>
      <c r="M65" s="183"/>
      <c r="O65" s="183"/>
    </row>
    <row r="66" spans="1:25" s="74" customFormat="1" ht="12.75" customHeight="1" x14ac:dyDescent="0.2">
      <c r="A66" s="74" t="s">
        <v>229</v>
      </c>
      <c r="E66" s="195" t="s">
        <v>233</v>
      </c>
      <c r="G66" s="121">
        <v>0</v>
      </c>
      <c r="I66" s="121">
        <v>0</v>
      </c>
      <c r="K66" s="121">
        <v>0</v>
      </c>
      <c r="M66" s="121">
        <v>0</v>
      </c>
      <c r="O66" s="121">
        <v>0</v>
      </c>
      <c r="P66" s="87"/>
    </row>
    <row r="67" spans="1:25" ht="9.75" customHeight="1" x14ac:dyDescent="0.2">
      <c r="E67" s="194"/>
    </row>
    <row r="68" spans="1:25" s="74" customFormat="1" ht="12.75" customHeight="1" x14ac:dyDescent="0.2">
      <c r="A68" s="74" t="s">
        <v>249</v>
      </c>
      <c r="E68" s="195" t="s">
        <v>236</v>
      </c>
      <c r="P68" s="87"/>
    </row>
    <row r="69" spans="1:25" s="74" customFormat="1" ht="12.75" customHeight="1" x14ac:dyDescent="0.2">
      <c r="A69" s="90" t="s">
        <v>229</v>
      </c>
      <c r="E69" s="196"/>
      <c r="G69" s="91" t="e">
        <f>G62/G66</f>
        <v>#DIV/0!</v>
      </c>
      <c r="I69" s="91" t="e">
        <f>I62/I66</f>
        <v>#DIV/0!</v>
      </c>
      <c r="K69" s="91" t="e">
        <f>K62/K66</f>
        <v>#DIV/0!</v>
      </c>
      <c r="M69" s="91" t="e">
        <f>M62/M66</f>
        <v>#DIV/0!</v>
      </c>
      <c r="O69" s="91" t="e">
        <f>O62/O66</f>
        <v>#DIV/0!</v>
      </c>
      <c r="P69" s="87"/>
    </row>
    <row r="70" spans="1:25" s="74" customFormat="1" ht="12.75" customHeight="1" x14ac:dyDescent="0.2">
      <c r="A70" s="90"/>
      <c r="E70" s="196"/>
      <c r="G70" s="91"/>
      <c r="I70" s="91"/>
      <c r="K70" s="91"/>
      <c r="M70" s="91"/>
      <c r="O70" s="91"/>
      <c r="P70" s="87"/>
      <c r="Q70" s="92"/>
      <c r="S70" s="92"/>
      <c r="U70" s="92"/>
      <c r="W70" s="92"/>
      <c r="Y70" s="92"/>
    </row>
    <row r="71" spans="1:25" s="74" customFormat="1" ht="12.75" customHeight="1" x14ac:dyDescent="0.2">
      <c r="A71" s="90"/>
      <c r="E71" s="196"/>
      <c r="G71" s="91"/>
      <c r="I71" s="91"/>
      <c r="K71" s="91"/>
      <c r="M71" s="91"/>
      <c r="O71" s="91"/>
      <c r="P71" s="87"/>
      <c r="Q71" s="92"/>
      <c r="S71" s="92"/>
      <c r="U71" s="92"/>
      <c r="W71" s="92"/>
      <c r="Y71" s="92"/>
    </row>
    <row r="72" spans="1:25" ht="12.75" customHeight="1" x14ac:dyDescent="0.2">
      <c r="A72" s="243" t="s">
        <v>291</v>
      </c>
      <c r="B72" s="243"/>
      <c r="C72" s="243"/>
      <c r="D72" s="243"/>
      <c r="E72" s="243"/>
      <c r="F72" s="243"/>
      <c r="G72" s="243"/>
      <c r="H72" s="243"/>
      <c r="I72" s="243"/>
      <c r="J72" s="243"/>
      <c r="K72" s="243"/>
      <c r="L72" s="243"/>
      <c r="M72" s="243"/>
      <c r="N72" s="243"/>
      <c r="O72" s="243"/>
    </row>
    <row r="73" spans="1:25" ht="12" customHeight="1" x14ac:dyDescent="0.2">
      <c r="A73" s="243"/>
      <c r="B73" s="243"/>
      <c r="C73" s="243"/>
      <c r="D73" s="243"/>
      <c r="E73" s="243"/>
      <c r="F73" s="243"/>
      <c r="G73" s="243"/>
      <c r="H73" s="243"/>
      <c r="I73" s="243"/>
      <c r="J73" s="243"/>
      <c r="K73" s="243"/>
      <c r="L73" s="243"/>
      <c r="M73" s="243"/>
      <c r="N73" s="243"/>
      <c r="O73" s="243"/>
    </row>
    <row r="74" spans="1:25" ht="12" customHeight="1" x14ac:dyDescent="0.2">
      <c r="A74" s="154"/>
      <c r="B74" s="154"/>
      <c r="C74" s="154"/>
      <c r="D74" s="154"/>
      <c r="E74" s="154"/>
      <c r="F74" s="154"/>
      <c r="G74" s="154"/>
      <c r="H74" s="154"/>
      <c r="I74" s="154"/>
      <c r="J74" s="154"/>
      <c r="K74" s="154"/>
      <c r="L74" s="154"/>
      <c r="M74" s="154"/>
      <c r="N74" s="154"/>
      <c r="O74" s="154"/>
    </row>
    <row r="75" spans="1:25" ht="48" customHeight="1" x14ac:dyDescent="0.2">
      <c r="A75" s="245" t="s">
        <v>252</v>
      </c>
      <c r="B75" s="245"/>
      <c r="C75" s="245"/>
      <c r="D75" s="245"/>
      <c r="E75" s="245"/>
      <c r="F75" s="245"/>
      <c r="G75" s="245"/>
      <c r="H75" s="245"/>
      <c r="I75" s="245"/>
      <c r="J75" s="245"/>
      <c r="K75" s="245"/>
      <c r="L75" s="245"/>
      <c r="M75" s="245"/>
      <c r="N75" s="245"/>
      <c r="O75" s="245"/>
    </row>
    <row r="76" spans="1:25" ht="61.5" customHeight="1" x14ac:dyDescent="0.2">
      <c r="A76" s="245"/>
      <c r="B76" s="245"/>
      <c r="C76" s="245"/>
      <c r="D76" s="245"/>
      <c r="E76" s="245"/>
      <c r="F76" s="245"/>
      <c r="G76" s="245"/>
      <c r="H76" s="245"/>
      <c r="I76" s="245"/>
      <c r="J76" s="245"/>
      <c r="K76" s="245"/>
      <c r="L76" s="245"/>
      <c r="M76" s="245"/>
      <c r="N76" s="245"/>
      <c r="O76" s="245"/>
    </row>
    <row r="77" spans="1:25" x14ac:dyDescent="0.2">
      <c r="A77" s="99"/>
      <c r="B77" s="99"/>
      <c r="C77" s="99"/>
      <c r="D77" s="99"/>
      <c r="E77" s="99"/>
      <c r="F77" s="99"/>
      <c r="G77" s="99"/>
      <c r="H77" s="99"/>
      <c r="I77" s="99"/>
      <c r="J77" s="99"/>
      <c r="K77" s="99"/>
      <c r="L77" s="99"/>
      <c r="M77" s="99"/>
      <c r="N77" s="99"/>
      <c r="O77" s="99"/>
    </row>
    <row r="78" spans="1:25" x14ac:dyDescent="0.2">
      <c r="A78" s="246" t="s">
        <v>253</v>
      </c>
      <c r="B78" s="246"/>
      <c r="C78" s="246"/>
      <c r="D78" s="246"/>
      <c r="E78" s="246"/>
      <c r="F78" s="246"/>
      <c r="G78" s="246"/>
      <c r="H78" s="246"/>
      <c r="I78" s="246"/>
      <c r="J78" s="246"/>
      <c r="K78" s="246"/>
      <c r="L78" s="246"/>
      <c r="M78" s="246"/>
      <c r="N78" s="246"/>
      <c r="O78" s="246"/>
    </row>
  </sheetData>
  <mergeCells count="3">
    <mergeCell ref="A75:O76"/>
    <mergeCell ref="A78:O78"/>
    <mergeCell ref="A72:O73"/>
  </mergeCells>
  <pageMargins left="0.75" right="0.75" top="1" bottom="1" header="0.5" footer="0.5"/>
  <pageSetup scale="77" fitToHeight="0" orientation="portrait" r:id="rId1"/>
  <headerFooter alignWithMargins="0"/>
  <rowBreaks count="1" manualBreakCount="1">
    <brk id="35" max="14" man="1"/>
  </rowBreaks>
  <ignoredErrors>
    <ignoredError sqref="E9:E20 E44 E46:E54" numberStoredAsText="1"/>
    <ignoredError sqref="G19:H19 G54:H54 O19 O54 M19:N19 M54:N54 K19:L19 K54:L54 I19:J19 I54:J5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7"/>
  <sheetViews>
    <sheetView tabSelected="1" view="pageBreakPreview" zoomScale="70" zoomScaleNormal="100" zoomScaleSheetLayoutView="70" workbookViewId="0">
      <selection activeCell="A14" sqref="A14:S15"/>
    </sheetView>
  </sheetViews>
  <sheetFormatPr defaultColWidth="9.140625" defaultRowHeight="12.75" x14ac:dyDescent="0.2"/>
  <cols>
    <col min="1" max="1" width="9.140625" style="74" customWidth="1"/>
    <col min="2" max="2" width="2.28515625" style="74" customWidth="1"/>
    <col min="3" max="3" width="9.140625" style="74"/>
    <col min="4" max="4" width="2.28515625" style="74" customWidth="1"/>
    <col min="5" max="5" width="9.140625" style="74"/>
    <col min="6" max="6" width="2.7109375" style="74" customWidth="1"/>
    <col min="7" max="7" width="9.140625" style="74"/>
    <col min="8" max="8" width="2.140625" style="74" customWidth="1"/>
    <col min="9" max="9" width="9.140625" style="74"/>
    <col min="10" max="10" width="2.28515625" style="74" customWidth="1"/>
    <col min="11" max="11" width="9.140625" style="74"/>
    <col min="12" max="12" width="2.28515625" style="74" customWidth="1"/>
    <col min="13" max="13" width="9.140625" style="74"/>
    <col min="14" max="14" width="2.42578125" style="74" customWidth="1"/>
    <col min="15" max="15" width="9.140625" style="74"/>
    <col min="16" max="16" width="2.140625" style="74" customWidth="1"/>
    <col min="17" max="17" width="9.140625" style="74"/>
    <col min="18" max="18" width="2.140625" style="74" customWidth="1"/>
    <col min="19" max="16384" width="9.140625" style="74"/>
  </cols>
  <sheetData>
    <row r="1" spans="1:19" s="81" customFormat="1" ht="20.25" customHeight="1" x14ac:dyDescent="0.2">
      <c r="A1" s="76" t="str">
        <f>TextRefCopy5</f>
        <v>Name of Community College</v>
      </c>
    </row>
    <row r="2" spans="1:19" s="68" customFormat="1" ht="20.25" customHeight="1" x14ac:dyDescent="0.2">
      <c r="A2" s="76" t="s">
        <v>254</v>
      </c>
    </row>
    <row r="3" spans="1:19" s="68" customFormat="1" ht="20.25" customHeight="1" x14ac:dyDescent="0.2">
      <c r="A3" s="76" t="s">
        <v>241</v>
      </c>
    </row>
    <row r="4" spans="1:19" s="68" customFormat="1" ht="20.25" customHeight="1" x14ac:dyDescent="0.2">
      <c r="A4" s="76" t="s">
        <v>273</v>
      </c>
    </row>
    <row r="5" spans="1:19" s="68" customFormat="1" ht="20.25" customHeight="1" thickBot="1" x14ac:dyDescent="0.25">
      <c r="A5" s="158" t="s">
        <v>82</v>
      </c>
      <c r="B5" s="159"/>
      <c r="C5" s="159"/>
      <c r="D5" s="159"/>
      <c r="E5" s="159"/>
      <c r="F5" s="159"/>
      <c r="G5" s="159"/>
      <c r="H5" s="159"/>
      <c r="I5" s="159"/>
      <c r="J5" s="159"/>
      <c r="K5" s="159"/>
      <c r="L5" s="159"/>
      <c r="M5" s="159"/>
      <c r="N5" s="159"/>
      <c r="O5" s="159"/>
      <c r="P5" s="159"/>
      <c r="Q5" s="159"/>
      <c r="R5" s="159"/>
      <c r="S5" s="159"/>
    </row>
    <row r="7" spans="1:19" x14ac:dyDescent="0.2">
      <c r="A7" s="255" t="s">
        <v>292</v>
      </c>
      <c r="B7" s="255"/>
      <c r="C7" s="255"/>
      <c r="D7" s="255"/>
      <c r="E7" s="255"/>
      <c r="F7" s="255"/>
      <c r="G7" s="255"/>
      <c r="H7" s="255"/>
      <c r="I7" s="255"/>
      <c r="J7" s="255"/>
      <c r="K7" s="255"/>
      <c r="L7" s="255"/>
      <c r="M7" s="255"/>
      <c r="N7" s="255"/>
      <c r="O7" s="255"/>
      <c r="P7" s="255"/>
      <c r="Q7" s="255"/>
      <c r="R7" s="255"/>
      <c r="S7" s="255"/>
    </row>
    <row r="8" spans="1:19" x14ac:dyDescent="0.2">
      <c r="A8" s="255"/>
      <c r="B8" s="255"/>
      <c r="C8" s="255"/>
      <c r="D8" s="255"/>
      <c r="E8" s="255"/>
      <c r="F8" s="255"/>
      <c r="G8" s="255"/>
      <c r="H8" s="255"/>
      <c r="I8" s="255"/>
      <c r="J8" s="255"/>
      <c r="K8" s="255"/>
      <c r="L8" s="255"/>
      <c r="M8" s="255"/>
      <c r="N8" s="255"/>
      <c r="O8" s="255"/>
      <c r="P8" s="255"/>
      <c r="Q8" s="255"/>
      <c r="R8" s="255"/>
      <c r="S8" s="255"/>
    </row>
    <row r="9" spans="1:19" x14ac:dyDescent="0.2">
      <c r="A9" s="255"/>
      <c r="B9" s="255"/>
      <c r="C9" s="255"/>
      <c r="D9" s="255"/>
      <c r="E9" s="255"/>
      <c r="F9" s="255"/>
      <c r="G9" s="255"/>
      <c r="H9" s="255"/>
      <c r="I9" s="255"/>
      <c r="J9" s="255"/>
      <c r="K9" s="255"/>
      <c r="L9" s="255"/>
      <c r="M9" s="255"/>
      <c r="N9" s="255"/>
      <c r="O9" s="255"/>
      <c r="P9" s="255"/>
      <c r="Q9" s="255"/>
      <c r="R9" s="255"/>
      <c r="S9" s="255"/>
    </row>
    <row r="10" spans="1:19" x14ac:dyDescent="0.2">
      <c r="A10" s="77"/>
      <c r="B10" s="78"/>
      <c r="C10" s="77"/>
      <c r="D10" s="78"/>
      <c r="E10" s="77"/>
      <c r="F10" s="77"/>
      <c r="G10" s="77"/>
      <c r="H10" s="77"/>
      <c r="I10" s="77"/>
      <c r="J10" s="77"/>
      <c r="K10" s="77"/>
      <c r="L10" s="77"/>
      <c r="M10" s="77"/>
      <c r="N10" s="77"/>
      <c r="O10" s="77"/>
      <c r="P10" s="77"/>
      <c r="Q10" s="77"/>
      <c r="R10" s="78"/>
      <c r="S10" s="77"/>
    </row>
    <row r="11" spans="1:19" x14ac:dyDescent="0.2">
      <c r="A11" s="260" t="s">
        <v>293</v>
      </c>
      <c r="B11" s="260"/>
      <c r="C11" s="260"/>
      <c r="D11" s="260"/>
      <c r="E11" s="260"/>
      <c r="F11" s="260"/>
      <c r="G11" s="260"/>
      <c r="H11" s="260"/>
      <c r="I11" s="260"/>
      <c r="J11" s="260"/>
      <c r="K11" s="260"/>
      <c r="L11" s="260"/>
      <c r="M11" s="260"/>
      <c r="N11" s="260"/>
      <c r="O11" s="260"/>
      <c r="P11" s="260"/>
      <c r="Q11" s="260"/>
      <c r="R11" s="260"/>
      <c r="S11" s="260"/>
    </row>
    <row r="12" spans="1:19" x14ac:dyDescent="0.2">
      <c r="A12" s="260"/>
      <c r="B12" s="260"/>
      <c r="C12" s="260"/>
      <c r="D12" s="260"/>
      <c r="E12" s="260"/>
      <c r="F12" s="260"/>
      <c r="G12" s="260"/>
      <c r="H12" s="260"/>
      <c r="I12" s="260"/>
      <c r="J12" s="260"/>
      <c r="K12" s="260"/>
      <c r="L12" s="260"/>
      <c r="M12" s="260"/>
      <c r="N12" s="260"/>
      <c r="O12" s="260"/>
      <c r="P12" s="260"/>
      <c r="Q12" s="260"/>
      <c r="R12" s="260"/>
      <c r="S12" s="260"/>
    </row>
    <row r="13" spans="1:19" x14ac:dyDescent="0.2">
      <c r="A13" s="225"/>
      <c r="B13" s="225"/>
      <c r="C13" s="225"/>
      <c r="D13" s="225"/>
      <c r="E13" s="225"/>
      <c r="F13" s="225"/>
      <c r="G13" s="225"/>
      <c r="H13" s="225"/>
      <c r="I13" s="225"/>
      <c r="J13" s="225"/>
      <c r="K13" s="225"/>
      <c r="L13" s="225"/>
      <c r="M13" s="225"/>
      <c r="N13" s="225"/>
      <c r="O13" s="225"/>
      <c r="P13" s="225"/>
      <c r="Q13" s="225"/>
      <c r="R13" s="225"/>
      <c r="S13" s="225"/>
    </row>
    <row r="14" spans="1:19" x14ac:dyDescent="0.2">
      <c r="A14" s="260" t="s">
        <v>294</v>
      </c>
      <c r="B14" s="260"/>
      <c r="C14" s="260"/>
      <c r="D14" s="260"/>
      <c r="E14" s="260"/>
      <c r="F14" s="260"/>
      <c r="G14" s="260"/>
      <c r="H14" s="260"/>
      <c r="I14" s="260"/>
      <c r="J14" s="260"/>
      <c r="K14" s="260"/>
      <c r="L14" s="260"/>
      <c r="M14" s="260"/>
      <c r="N14" s="260"/>
      <c r="O14" s="260"/>
      <c r="P14" s="260"/>
      <c r="Q14" s="260"/>
      <c r="R14" s="260"/>
      <c r="S14" s="260"/>
    </row>
    <row r="15" spans="1:19" x14ac:dyDescent="0.2">
      <c r="A15" s="260"/>
      <c r="B15" s="260"/>
      <c r="C15" s="260"/>
      <c r="D15" s="260"/>
      <c r="E15" s="260"/>
      <c r="F15" s="260"/>
      <c r="G15" s="260"/>
      <c r="H15" s="260"/>
      <c r="I15" s="260"/>
      <c r="J15" s="260"/>
      <c r="K15" s="260"/>
      <c r="L15" s="260"/>
      <c r="M15" s="260"/>
      <c r="N15" s="260"/>
      <c r="O15" s="260"/>
      <c r="P15" s="260"/>
      <c r="Q15" s="260"/>
      <c r="R15" s="260"/>
      <c r="S15" s="260"/>
    </row>
    <row r="16" spans="1:19" x14ac:dyDescent="0.2">
      <c r="A16" s="226"/>
      <c r="B16" s="226"/>
      <c r="C16" s="226"/>
      <c r="D16" s="226"/>
      <c r="E16" s="226"/>
      <c r="F16" s="226"/>
      <c r="G16" s="226"/>
      <c r="H16" s="226"/>
      <c r="I16" s="226"/>
      <c r="J16" s="226"/>
      <c r="K16" s="226"/>
      <c r="L16" s="226"/>
      <c r="M16" s="226"/>
      <c r="N16" s="226"/>
      <c r="O16" s="226"/>
      <c r="P16" s="226"/>
      <c r="Q16" s="226"/>
      <c r="R16" s="226"/>
      <c r="S16" s="226"/>
    </row>
    <row r="17" spans="1:19" x14ac:dyDescent="0.2">
      <c r="A17" s="261" t="s">
        <v>295</v>
      </c>
      <c r="B17" s="261"/>
      <c r="C17" s="261"/>
      <c r="D17" s="261"/>
      <c r="E17" s="261"/>
      <c r="F17" s="261"/>
      <c r="G17" s="261"/>
      <c r="H17" s="261"/>
      <c r="I17" s="261"/>
      <c r="J17" s="261"/>
      <c r="K17" s="261"/>
      <c r="L17" s="261"/>
      <c r="M17" s="261"/>
      <c r="N17" s="261"/>
      <c r="O17" s="261"/>
      <c r="P17" s="261"/>
      <c r="Q17" s="261"/>
      <c r="R17" s="261"/>
      <c r="S17" s="261"/>
    </row>
    <row r="18" spans="1:19" x14ac:dyDescent="0.2">
      <c r="A18" s="261"/>
      <c r="B18" s="261"/>
      <c r="C18" s="261"/>
      <c r="D18" s="261"/>
      <c r="E18" s="261"/>
      <c r="F18" s="261"/>
      <c r="G18" s="261"/>
      <c r="H18" s="261"/>
      <c r="I18" s="261"/>
      <c r="J18" s="261"/>
      <c r="K18" s="261"/>
      <c r="L18" s="261"/>
      <c r="M18" s="261"/>
      <c r="N18" s="261"/>
      <c r="O18" s="261"/>
      <c r="P18" s="261"/>
      <c r="Q18" s="261"/>
      <c r="R18" s="261"/>
      <c r="S18" s="261"/>
    </row>
    <row r="19" spans="1:19" x14ac:dyDescent="0.2">
      <c r="A19" s="226"/>
      <c r="B19" s="226"/>
      <c r="C19" s="226"/>
      <c r="D19" s="226"/>
      <c r="E19" s="226"/>
      <c r="F19" s="226"/>
      <c r="G19" s="226"/>
      <c r="H19" s="226"/>
      <c r="I19" s="226"/>
      <c r="J19" s="226"/>
      <c r="K19" s="226"/>
      <c r="L19" s="226"/>
      <c r="M19" s="226"/>
      <c r="N19" s="226"/>
      <c r="O19" s="226"/>
      <c r="P19" s="226"/>
      <c r="Q19" s="226"/>
      <c r="R19" s="226"/>
      <c r="S19" s="226"/>
    </row>
    <row r="20" spans="1:19" x14ac:dyDescent="0.2">
      <c r="A20" s="258" t="s">
        <v>296</v>
      </c>
      <c r="B20" s="258"/>
      <c r="C20" s="258"/>
      <c r="D20" s="258"/>
      <c r="E20" s="258"/>
      <c r="F20" s="258"/>
      <c r="G20" s="258"/>
      <c r="H20" s="258"/>
      <c r="I20" s="258"/>
      <c r="J20" s="258"/>
      <c r="K20" s="258"/>
      <c r="L20" s="258"/>
      <c r="M20" s="258"/>
      <c r="N20" s="258"/>
      <c r="O20" s="258"/>
      <c r="P20" s="258"/>
      <c r="Q20" s="258"/>
      <c r="R20" s="258"/>
      <c r="S20" s="258"/>
    </row>
    <row r="21" spans="1:19" x14ac:dyDescent="0.2">
      <c r="A21" s="226"/>
      <c r="B21" s="226"/>
      <c r="C21" s="226"/>
      <c r="D21" s="226"/>
      <c r="E21" s="226"/>
      <c r="F21" s="226"/>
      <c r="G21" s="226"/>
      <c r="H21" s="226"/>
      <c r="I21" s="226"/>
      <c r="J21" s="226"/>
      <c r="K21" s="226"/>
      <c r="L21" s="226"/>
      <c r="M21" s="226"/>
      <c r="N21" s="226"/>
      <c r="O21" s="226"/>
      <c r="P21" s="226"/>
      <c r="Q21" s="226"/>
      <c r="R21" s="226"/>
      <c r="S21" s="226"/>
    </row>
    <row r="22" spans="1:19" x14ac:dyDescent="0.2">
      <c r="A22" s="257" t="s">
        <v>297</v>
      </c>
      <c r="B22" s="257"/>
      <c r="C22" s="257"/>
      <c r="D22" s="257"/>
      <c r="E22" s="257"/>
      <c r="F22" s="257"/>
      <c r="G22" s="257"/>
      <c r="H22" s="257"/>
      <c r="I22" s="257"/>
      <c r="J22" s="257"/>
      <c r="K22" s="257"/>
      <c r="L22" s="257"/>
      <c r="M22" s="257"/>
      <c r="N22" s="257"/>
      <c r="O22" s="257"/>
      <c r="P22" s="257"/>
      <c r="Q22" s="257"/>
      <c r="R22" s="257"/>
      <c r="S22" s="257"/>
    </row>
    <row r="23" spans="1:19" x14ac:dyDescent="0.2">
      <c r="A23" s="257"/>
      <c r="B23" s="257"/>
      <c r="C23" s="257"/>
      <c r="D23" s="257"/>
      <c r="E23" s="257"/>
      <c r="F23" s="257"/>
      <c r="G23" s="257"/>
      <c r="H23" s="257"/>
      <c r="I23" s="257"/>
      <c r="J23" s="257"/>
      <c r="K23" s="257"/>
      <c r="L23" s="257"/>
      <c r="M23" s="257"/>
      <c r="N23" s="257"/>
      <c r="O23" s="257"/>
      <c r="P23" s="257"/>
      <c r="Q23" s="257"/>
      <c r="R23" s="257"/>
      <c r="S23" s="257"/>
    </row>
    <row r="24" spans="1:19" x14ac:dyDescent="0.2">
      <c r="A24" s="257"/>
      <c r="B24" s="257"/>
      <c r="C24" s="257"/>
      <c r="D24" s="257"/>
      <c r="E24" s="257"/>
      <c r="F24" s="257"/>
      <c r="G24" s="257"/>
      <c r="H24" s="257"/>
      <c r="I24" s="257"/>
      <c r="J24" s="257"/>
      <c r="K24" s="257"/>
      <c r="L24" s="257"/>
      <c r="M24" s="257"/>
      <c r="N24" s="257"/>
      <c r="O24" s="257"/>
      <c r="P24" s="257"/>
      <c r="Q24" s="257"/>
      <c r="R24" s="257"/>
      <c r="S24" s="257"/>
    </row>
    <row r="25" spans="1:19" x14ac:dyDescent="0.2">
      <c r="A25" s="199"/>
      <c r="B25" s="199"/>
      <c r="C25" s="199"/>
      <c r="D25" s="199"/>
      <c r="E25" s="199"/>
      <c r="F25" s="199"/>
      <c r="G25" s="199"/>
      <c r="H25" s="199"/>
      <c r="I25" s="199"/>
      <c r="J25" s="199"/>
      <c r="K25" s="199"/>
      <c r="L25" s="199"/>
      <c r="M25" s="199"/>
      <c r="N25" s="199"/>
      <c r="O25" s="199"/>
      <c r="P25" s="199"/>
      <c r="Q25" s="199"/>
      <c r="R25" s="199"/>
      <c r="S25" s="199"/>
    </row>
    <row r="26" spans="1:19" x14ac:dyDescent="0.2">
      <c r="A26" s="257" t="s">
        <v>298</v>
      </c>
      <c r="B26" s="257"/>
      <c r="C26" s="257"/>
      <c r="D26" s="257"/>
      <c r="E26" s="257"/>
      <c r="F26" s="257"/>
      <c r="G26" s="257"/>
      <c r="H26" s="257"/>
      <c r="I26" s="257"/>
      <c r="J26" s="257"/>
      <c r="K26" s="257"/>
      <c r="L26" s="257"/>
      <c r="M26" s="257"/>
      <c r="N26" s="257"/>
      <c r="O26" s="257"/>
      <c r="P26" s="257"/>
      <c r="Q26" s="257"/>
      <c r="R26" s="257"/>
      <c r="S26" s="257"/>
    </row>
    <row r="27" spans="1:19" x14ac:dyDescent="0.2">
      <c r="A27" s="257"/>
      <c r="B27" s="257"/>
      <c r="C27" s="257"/>
      <c r="D27" s="257"/>
      <c r="E27" s="257"/>
      <c r="F27" s="257"/>
      <c r="G27" s="257"/>
      <c r="H27" s="257"/>
      <c r="I27" s="257"/>
      <c r="J27" s="257"/>
      <c r="K27" s="257"/>
      <c r="L27" s="257"/>
      <c r="M27" s="257"/>
      <c r="N27" s="257"/>
      <c r="O27" s="257"/>
      <c r="P27" s="257"/>
      <c r="Q27" s="257"/>
      <c r="R27" s="257"/>
      <c r="S27" s="257"/>
    </row>
    <row r="28" spans="1:19" x14ac:dyDescent="0.2">
      <c r="A28" s="257"/>
      <c r="B28" s="257"/>
      <c r="C28" s="257"/>
      <c r="D28" s="257"/>
      <c r="E28" s="257"/>
      <c r="F28" s="257"/>
      <c r="G28" s="257"/>
      <c r="H28" s="257"/>
      <c r="I28" s="257"/>
      <c r="J28" s="257"/>
      <c r="K28" s="257"/>
      <c r="L28" s="257"/>
      <c r="M28" s="257"/>
      <c r="N28" s="257"/>
      <c r="O28" s="257"/>
      <c r="P28" s="257"/>
      <c r="Q28" s="257"/>
      <c r="R28" s="257"/>
      <c r="S28" s="257"/>
    </row>
    <row r="29" spans="1:19" x14ac:dyDescent="0.2">
      <c r="A29" s="257"/>
      <c r="B29" s="257"/>
      <c r="C29" s="257"/>
      <c r="D29" s="257"/>
      <c r="E29" s="257"/>
      <c r="F29" s="257"/>
      <c r="G29" s="257"/>
      <c r="H29" s="257"/>
      <c r="I29" s="257"/>
      <c r="J29" s="257"/>
      <c r="K29" s="257"/>
      <c r="L29" s="257"/>
      <c r="M29" s="257"/>
      <c r="N29" s="257"/>
      <c r="O29" s="257"/>
      <c r="P29" s="257"/>
      <c r="Q29" s="257"/>
      <c r="R29" s="257"/>
      <c r="S29" s="257"/>
    </row>
    <row r="30" spans="1:19" x14ac:dyDescent="0.2">
      <c r="A30" s="257"/>
      <c r="B30" s="257"/>
      <c r="C30" s="257"/>
      <c r="D30" s="257"/>
      <c r="E30" s="257"/>
      <c r="F30" s="257"/>
      <c r="G30" s="257"/>
      <c r="H30" s="257"/>
      <c r="I30" s="257"/>
      <c r="J30" s="257"/>
      <c r="K30" s="257"/>
      <c r="L30" s="257"/>
      <c r="M30" s="257"/>
      <c r="N30" s="257"/>
      <c r="O30" s="257"/>
      <c r="P30" s="257"/>
      <c r="Q30" s="257"/>
      <c r="R30" s="257"/>
      <c r="S30" s="257"/>
    </row>
    <row r="31" spans="1:19" x14ac:dyDescent="0.2">
      <c r="A31" s="199"/>
      <c r="B31" s="199"/>
      <c r="C31" s="199"/>
      <c r="D31" s="199"/>
      <c r="E31" s="199"/>
      <c r="F31" s="199"/>
      <c r="G31" s="199"/>
      <c r="H31" s="199"/>
      <c r="I31" s="199"/>
      <c r="J31" s="199"/>
      <c r="K31" s="199"/>
      <c r="L31" s="199"/>
      <c r="M31" s="199"/>
      <c r="N31" s="199"/>
      <c r="O31" s="199"/>
      <c r="P31" s="199"/>
      <c r="Q31" s="199"/>
      <c r="R31" s="199"/>
      <c r="S31" s="199"/>
    </row>
    <row r="32" spans="1:19" x14ac:dyDescent="0.2">
      <c r="A32" s="256" t="s">
        <v>299</v>
      </c>
      <c r="B32" s="256"/>
      <c r="C32" s="256"/>
      <c r="D32" s="256"/>
      <c r="E32" s="256"/>
      <c r="F32" s="256"/>
      <c r="G32" s="256"/>
      <c r="H32" s="256"/>
      <c r="I32" s="256"/>
      <c r="J32" s="256"/>
      <c r="K32" s="256"/>
      <c r="L32" s="256"/>
      <c r="M32" s="256"/>
      <c r="N32" s="256"/>
      <c r="O32" s="256"/>
      <c r="P32" s="256"/>
      <c r="Q32" s="256"/>
      <c r="R32" s="256"/>
      <c r="S32" s="256"/>
    </row>
    <row r="33" spans="1:19" x14ac:dyDescent="0.2">
      <c r="A33" s="256"/>
      <c r="B33" s="256"/>
      <c r="C33" s="256"/>
      <c r="D33" s="256"/>
      <c r="E33" s="256"/>
      <c r="F33" s="256"/>
      <c r="G33" s="256"/>
      <c r="H33" s="256"/>
      <c r="I33" s="256"/>
      <c r="J33" s="256"/>
      <c r="K33" s="256"/>
      <c r="L33" s="256"/>
      <c r="M33" s="256"/>
      <c r="N33" s="256"/>
      <c r="O33" s="256"/>
      <c r="P33" s="256"/>
      <c r="Q33" s="256"/>
      <c r="R33" s="256"/>
      <c r="S33" s="256"/>
    </row>
    <row r="34" spans="1:19" x14ac:dyDescent="0.2">
      <c r="A34" s="256"/>
      <c r="B34" s="256"/>
      <c r="C34" s="256"/>
      <c r="D34" s="256"/>
      <c r="E34" s="256"/>
      <c r="F34" s="256"/>
      <c r="G34" s="256"/>
      <c r="H34" s="256"/>
      <c r="I34" s="256"/>
      <c r="J34" s="256"/>
      <c r="K34" s="256"/>
      <c r="L34" s="256"/>
      <c r="M34" s="256"/>
      <c r="N34" s="256"/>
      <c r="O34" s="256"/>
      <c r="P34" s="256"/>
      <c r="Q34" s="256"/>
      <c r="R34" s="256"/>
      <c r="S34" s="256"/>
    </row>
    <row r="35" spans="1:19" x14ac:dyDescent="0.2">
      <c r="A35" s="256"/>
      <c r="B35" s="256"/>
      <c r="C35" s="256"/>
      <c r="D35" s="256"/>
      <c r="E35" s="256"/>
      <c r="F35" s="256"/>
      <c r="G35" s="256"/>
      <c r="H35" s="256"/>
      <c r="I35" s="256"/>
      <c r="J35" s="256"/>
      <c r="K35" s="256"/>
      <c r="L35" s="256"/>
      <c r="M35" s="256"/>
      <c r="N35" s="256"/>
      <c r="O35" s="256"/>
      <c r="P35" s="256"/>
      <c r="Q35" s="256"/>
      <c r="R35" s="256"/>
      <c r="S35" s="256"/>
    </row>
    <row r="36" spans="1:19" x14ac:dyDescent="0.2">
      <c r="A36" s="256"/>
      <c r="B36" s="256"/>
      <c r="C36" s="256"/>
      <c r="D36" s="256"/>
      <c r="E36" s="256"/>
      <c r="F36" s="256"/>
      <c r="G36" s="256"/>
      <c r="H36" s="256"/>
      <c r="I36" s="256"/>
      <c r="J36" s="256"/>
      <c r="K36" s="256"/>
      <c r="L36" s="256"/>
      <c r="M36" s="256"/>
      <c r="N36" s="256"/>
      <c r="O36" s="256"/>
      <c r="P36" s="256"/>
      <c r="Q36" s="256"/>
      <c r="R36" s="256"/>
      <c r="S36" s="256"/>
    </row>
    <row r="37" spans="1:19" x14ac:dyDescent="0.2">
      <c r="A37" s="256"/>
      <c r="B37" s="256"/>
      <c r="C37" s="256"/>
      <c r="D37" s="256"/>
      <c r="E37" s="256"/>
      <c r="F37" s="256"/>
      <c r="G37" s="256"/>
      <c r="H37" s="256"/>
      <c r="I37" s="256"/>
      <c r="J37" s="256"/>
      <c r="K37" s="256"/>
      <c r="L37" s="256"/>
      <c r="M37" s="256"/>
      <c r="N37" s="256"/>
      <c r="O37" s="256"/>
      <c r="P37" s="256"/>
      <c r="Q37" s="256"/>
      <c r="R37" s="256"/>
      <c r="S37" s="256"/>
    </row>
    <row r="38" spans="1:19" x14ac:dyDescent="0.2">
      <c r="A38" s="256"/>
      <c r="B38" s="256"/>
      <c r="C38" s="256"/>
      <c r="D38" s="256"/>
      <c r="E38" s="256"/>
      <c r="F38" s="256"/>
      <c r="G38" s="256"/>
      <c r="H38" s="256"/>
      <c r="I38" s="256"/>
      <c r="J38" s="256"/>
      <c r="K38" s="256"/>
      <c r="L38" s="256"/>
      <c r="M38" s="256"/>
      <c r="N38" s="256"/>
      <c r="O38" s="256"/>
      <c r="P38" s="256"/>
      <c r="Q38" s="256"/>
      <c r="R38" s="256"/>
      <c r="S38" s="256"/>
    </row>
    <row r="39" spans="1:19" x14ac:dyDescent="0.2">
      <c r="A39" s="256"/>
      <c r="B39" s="256"/>
      <c r="C39" s="256"/>
      <c r="D39" s="256"/>
      <c r="E39" s="256"/>
      <c r="F39" s="256"/>
      <c r="G39" s="256"/>
      <c r="H39" s="256"/>
      <c r="I39" s="256"/>
      <c r="J39" s="256"/>
      <c r="K39" s="256"/>
      <c r="L39" s="256"/>
      <c r="M39" s="256"/>
      <c r="N39" s="256"/>
      <c r="O39" s="256"/>
      <c r="P39" s="256"/>
      <c r="Q39" s="256"/>
      <c r="R39" s="256"/>
      <c r="S39" s="256"/>
    </row>
    <row r="40" spans="1:19" x14ac:dyDescent="0.2">
      <c r="A40" s="256"/>
      <c r="B40" s="256"/>
      <c r="C40" s="256"/>
      <c r="D40" s="256"/>
      <c r="E40" s="256"/>
      <c r="F40" s="256"/>
      <c r="G40" s="256"/>
      <c r="H40" s="256"/>
      <c r="I40" s="256"/>
      <c r="J40" s="256"/>
      <c r="K40" s="256"/>
      <c r="L40" s="256"/>
      <c r="M40" s="256"/>
      <c r="N40" s="256"/>
      <c r="O40" s="256"/>
      <c r="P40" s="256"/>
      <c r="Q40" s="256"/>
      <c r="R40" s="256"/>
      <c r="S40" s="256"/>
    </row>
    <row r="42" spans="1:19" x14ac:dyDescent="0.2">
      <c r="A42" s="259" t="s">
        <v>300</v>
      </c>
      <c r="B42" s="259"/>
      <c r="C42" s="259"/>
      <c r="D42" s="259"/>
      <c r="E42" s="259"/>
      <c r="F42" s="259"/>
      <c r="G42" s="259"/>
      <c r="H42" s="259"/>
      <c r="I42" s="259"/>
      <c r="J42" s="259"/>
      <c r="K42" s="259"/>
      <c r="L42" s="259"/>
      <c r="M42" s="259"/>
      <c r="N42" s="259"/>
      <c r="O42" s="259"/>
      <c r="P42" s="259"/>
      <c r="Q42" s="259"/>
      <c r="R42" s="259"/>
      <c r="S42" s="259"/>
    </row>
    <row r="43" spans="1:19" x14ac:dyDescent="0.2">
      <c r="A43" s="259"/>
      <c r="B43" s="259"/>
      <c r="C43" s="259"/>
      <c r="D43" s="259"/>
      <c r="E43" s="259"/>
      <c r="F43" s="259"/>
      <c r="G43" s="259"/>
      <c r="H43" s="259"/>
      <c r="I43" s="259"/>
      <c r="J43" s="259"/>
      <c r="K43" s="259"/>
      <c r="L43" s="259"/>
      <c r="M43" s="259"/>
      <c r="N43" s="259"/>
      <c r="O43" s="259"/>
      <c r="P43" s="259"/>
      <c r="Q43" s="259"/>
      <c r="R43" s="259"/>
      <c r="S43" s="259"/>
    </row>
    <row r="44" spans="1:19" x14ac:dyDescent="0.2">
      <c r="A44" s="259"/>
      <c r="B44" s="259"/>
      <c r="C44" s="259"/>
      <c r="D44" s="259"/>
      <c r="E44" s="259"/>
      <c r="F44" s="259"/>
      <c r="G44" s="259"/>
      <c r="H44" s="259"/>
      <c r="I44" s="259"/>
      <c r="J44" s="259"/>
      <c r="K44" s="259"/>
      <c r="L44" s="259"/>
      <c r="M44" s="259"/>
      <c r="N44" s="259"/>
      <c r="O44" s="259"/>
      <c r="P44" s="259"/>
      <c r="Q44" s="259"/>
      <c r="R44" s="259"/>
      <c r="S44" s="259"/>
    </row>
    <row r="45" spans="1:19" x14ac:dyDescent="0.2">
      <c r="A45" s="259"/>
      <c r="B45" s="259"/>
      <c r="C45" s="259"/>
      <c r="D45" s="259"/>
      <c r="E45" s="259"/>
      <c r="F45" s="259"/>
      <c r="G45" s="259"/>
      <c r="H45" s="259"/>
      <c r="I45" s="259"/>
      <c r="J45" s="259"/>
      <c r="K45" s="259"/>
      <c r="L45" s="259"/>
      <c r="M45" s="259"/>
      <c r="N45" s="259"/>
      <c r="O45" s="259"/>
      <c r="P45" s="259"/>
      <c r="Q45" s="259"/>
      <c r="R45" s="259"/>
      <c r="S45" s="259"/>
    </row>
    <row r="46" spans="1:19" x14ac:dyDescent="0.2">
      <c r="A46" s="259"/>
      <c r="B46" s="259"/>
      <c r="C46" s="259"/>
      <c r="D46" s="259"/>
      <c r="E46" s="259"/>
      <c r="F46" s="259"/>
      <c r="G46" s="259"/>
      <c r="H46" s="259"/>
      <c r="I46" s="259"/>
      <c r="J46" s="259"/>
      <c r="K46" s="259"/>
      <c r="L46" s="259"/>
      <c r="M46" s="259"/>
      <c r="N46" s="259"/>
      <c r="O46" s="259"/>
      <c r="P46" s="259"/>
      <c r="Q46" s="259"/>
      <c r="R46" s="259"/>
      <c r="S46" s="259"/>
    </row>
    <row r="47" spans="1:19" x14ac:dyDescent="0.2">
      <c r="A47" s="259"/>
      <c r="B47" s="259"/>
      <c r="C47" s="259"/>
      <c r="D47" s="259"/>
      <c r="E47" s="259"/>
      <c r="F47" s="259"/>
      <c r="G47" s="259"/>
      <c r="H47" s="259"/>
      <c r="I47" s="259"/>
      <c r="J47" s="259"/>
      <c r="K47" s="259"/>
      <c r="L47" s="259"/>
      <c r="M47" s="259"/>
      <c r="N47" s="259"/>
      <c r="O47" s="259"/>
      <c r="P47" s="259"/>
      <c r="Q47" s="259"/>
      <c r="R47" s="259"/>
      <c r="S47" s="259"/>
    </row>
    <row r="48" spans="1:19" x14ac:dyDescent="0.2">
      <c r="A48" s="259"/>
      <c r="B48" s="259"/>
      <c r="C48" s="259"/>
      <c r="D48" s="259"/>
      <c r="E48" s="259"/>
      <c r="F48" s="259"/>
      <c r="G48" s="259"/>
      <c r="H48" s="259"/>
      <c r="I48" s="259"/>
      <c r="J48" s="259"/>
      <c r="K48" s="259"/>
      <c r="L48" s="259"/>
      <c r="M48" s="259"/>
      <c r="N48" s="259"/>
      <c r="O48" s="259"/>
      <c r="P48" s="259"/>
      <c r="Q48" s="259"/>
      <c r="R48" s="259"/>
      <c r="S48" s="259"/>
    </row>
    <row r="49" spans="1:19" x14ac:dyDescent="0.2">
      <c r="A49" s="200"/>
      <c r="B49" s="200"/>
      <c r="C49" s="200"/>
      <c r="D49" s="200"/>
      <c r="E49" s="200"/>
      <c r="F49" s="200"/>
      <c r="G49" s="200"/>
      <c r="H49" s="200"/>
      <c r="I49" s="200"/>
      <c r="J49" s="200"/>
      <c r="K49" s="200"/>
      <c r="L49" s="200"/>
      <c r="M49" s="200"/>
      <c r="N49" s="200"/>
      <c r="O49" s="200"/>
      <c r="P49" s="200"/>
      <c r="Q49" s="200"/>
      <c r="R49" s="200"/>
      <c r="S49" s="200"/>
    </row>
    <row r="50" spans="1:19" x14ac:dyDescent="0.2">
      <c r="A50" s="259" t="s">
        <v>301</v>
      </c>
      <c r="B50" s="259"/>
      <c r="C50" s="259"/>
      <c r="D50" s="259"/>
      <c r="E50" s="259"/>
      <c r="F50" s="259"/>
      <c r="G50" s="259"/>
      <c r="H50" s="259"/>
      <c r="I50" s="259"/>
      <c r="J50" s="259"/>
      <c r="K50" s="259"/>
      <c r="L50" s="259"/>
      <c r="M50" s="259"/>
      <c r="N50" s="259"/>
      <c r="O50" s="259"/>
      <c r="P50" s="259"/>
      <c r="Q50" s="259"/>
      <c r="R50" s="259"/>
      <c r="S50" s="259"/>
    </row>
    <row r="51" spans="1:19" x14ac:dyDescent="0.2">
      <c r="A51" s="259"/>
      <c r="B51" s="259"/>
      <c r="C51" s="259"/>
      <c r="D51" s="259"/>
      <c r="E51" s="259"/>
      <c r="F51" s="259"/>
      <c r="G51" s="259"/>
      <c r="H51" s="259"/>
      <c r="I51" s="259"/>
      <c r="J51" s="259"/>
      <c r="K51" s="259"/>
      <c r="L51" s="259"/>
      <c r="M51" s="259"/>
      <c r="N51" s="259"/>
      <c r="O51" s="259"/>
      <c r="P51" s="259"/>
      <c r="Q51" s="259"/>
      <c r="R51" s="259"/>
      <c r="S51" s="259"/>
    </row>
    <row r="52" spans="1:19" x14ac:dyDescent="0.2">
      <c r="A52" s="259"/>
      <c r="B52" s="259"/>
      <c r="C52" s="259"/>
      <c r="D52" s="259"/>
      <c r="E52" s="259"/>
      <c r="F52" s="259"/>
      <c r="G52" s="259"/>
      <c r="H52" s="259"/>
      <c r="I52" s="259"/>
      <c r="J52" s="259"/>
      <c r="K52" s="259"/>
      <c r="L52" s="259"/>
      <c r="M52" s="259"/>
      <c r="N52" s="259"/>
      <c r="O52" s="259"/>
      <c r="P52" s="259"/>
      <c r="Q52" s="259"/>
      <c r="R52" s="259"/>
      <c r="S52" s="259"/>
    </row>
    <row r="53" spans="1:19" x14ac:dyDescent="0.2">
      <c r="A53" s="259"/>
      <c r="B53" s="259"/>
      <c r="C53" s="259"/>
      <c r="D53" s="259"/>
      <c r="E53" s="259"/>
      <c r="F53" s="259"/>
      <c r="G53" s="259"/>
      <c r="H53" s="259"/>
      <c r="I53" s="259"/>
      <c r="J53" s="259"/>
      <c r="K53" s="259"/>
      <c r="L53" s="259"/>
      <c r="M53" s="259"/>
      <c r="N53" s="259"/>
      <c r="O53" s="259"/>
      <c r="P53" s="259"/>
      <c r="Q53" s="259"/>
      <c r="R53" s="259"/>
      <c r="S53" s="259"/>
    </row>
    <row r="55" spans="1:19" x14ac:dyDescent="0.2">
      <c r="A55" s="259" t="s">
        <v>302</v>
      </c>
      <c r="B55" s="259"/>
      <c r="C55" s="259"/>
      <c r="D55" s="259"/>
      <c r="E55" s="259"/>
      <c r="F55" s="259"/>
      <c r="G55" s="259"/>
      <c r="H55" s="259"/>
      <c r="I55" s="259"/>
      <c r="J55" s="259"/>
      <c r="K55" s="259"/>
      <c r="L55" s="259"/>
      <c r="M55" s="259"/>
      <c r="N55" s="259"/>
      <c r="O55" s="259"/>
      <c r="P55" s="259"/>
      <c r="Q55" s="259"/>
      <c r="R55" s="259"/>
      <c r="S55" s="259"/>
    </row>
    <row r="56" spans="1:19" x14ac:dyDescent="0.2">
      <c r="A56" s="259"/>
      <c r="B56" s="259"/>
      <c r="C56" s="259"/>
      <c r="D56" s="259"/>
      <c r="E56" s="259"/>
      <c r="F56" s="259"/>
      <c r="G56" s="259"/>
      <c r="H56" s="259"/>
      <c r="I56" s="259"/>
      <c r="J56" s="259"/>
      <c r="K56" s="259"/>
      <c r="L56" s="259"/>
      <c r="M56" s="259"/>
      <c r="N56" s="259"/>
      <c r="O56" s="259"/>
      <c r="P56" s="259"/>
      <c r="Q56" s="259"/>
      <c r="R56" s="259"/>
      <c r="S56" s="259"/>
    </row>
    <row r="57" spans="1:19" x14ac:dyDescent="0.2">
      <c r="A57" s="259"/>
      <c r="B57" s="259"/>
      <c r="C57" s="259"/>
      <c r="D57" s="259"/>
      <c r="E57" s="259"/>
      <c r="F57" s="259"/>
      <c r="G57" s="259"/>
      <c r="H57" s="259"/>
      <c r="I57" s="259"/>
      <c r="J57" s="259"/>
      <c r="K57" s="259"/>
      <c r="L57" s="259"/>
      <c r="M57" s="259"/>
      <c r="N57" s="259"/>
      <c r="O57" s="259"/>
      <c r="P57" s="259"/>
      <c r="Q57" s="259"/>
      <c r="R57" s="259"/>
      <c r="S57" s="259"/>
    </row>
    <row r="58" spans="1:19" x14ac:dyDescent="0.2">
      <c r="A58" s="259"/>
      <c r="B58" s="259"/>
      <c r="C58" s="259"/>
      <c r="D58" s="259"/>
      <c r="E58" s="259"/>
      <c r="F58" s="259"/>
      <c r="G58" s="259"/>
      <c r="H58" s="259"/>
      <c r="I58" s="259"/>
      <c r="J58" s="259"/>
      <c r="K58" s="259"/>
      <c r="L58" s="259"/>
      <c r="M58" s="259"/>
      <c r="N58" s="259"/>
      <c r="O58" s="259"/>
      <c r="P58" s="259"/>
      <c r="Q58" s="259"/>
      <c r="R58" s="259"/>
      <c r="S58" s="259"/>
    </row>
    <row r="59" spans="1:19" x14ac:dyDescent="0.2">
      <c r="A59" s="259"/>
      <c r="B59" s="259"/>
      <c r="C59" s="259"/>
      <c r="D59" s="259"/>
      <c r="E59" s="259"/>
      <c r="F59" s="259"/>
      <c r="G59" s="259"/>
      <c r="H59" s="259"/>
      <c r="I59" s="259"/>
      <c r="J59" s="259"/>
      <c r="K59" s="259"/>
      <c r="L59" s="259"/>
      <c r="M59" s="259"/>
      <c r="N59" s="259"/>
      <c r="O59" s="259"/>
      <c r="P59" s="259"/>
      <c r="Q59" s="259"/>
      <c r="R59" s="259"/>
      <c r="S59" s="259"/>
    </row>
    <row r="60" spans="1:19" x14ac:dyDescent="0.2">
      <c r="A60" s="259"/>
      <c r="B60" s="259"/>
      <c r="C60" s="259"/>
      <c r="D60" s="259"/>
      <c r="E60" s="259"/>
      <c r="F60" s="259"/>
      <c r="G60" s="259"/>
      <c r="H60" s="259"/>
      <c r="I60" s="259"/>
      <c r="J60" s="259"/>
      <c r="K60" s="259"/>
      <c r="L60" s="259"/>
      <c r="M60" s="259"/>
      <c r="N60" s="259"/>
      <c r="O60" s="259"/>
      <c r="P60" s="259"/>
      <c r="Q60" s="259"/>
      <c r="R60" s="259"/>
      <c r="S60" s="259"/>
    </row>
    <row r="61" spans="1:19" x14ac:dyDescent="0.2">
      <c r="A61" s="259"/>
      <c r="B61" s="259"/>
      <c r="C61" s="259"/>
      <c r="D61" s="259"/>
      <c r="E61" s="259"/>
      <c r="F61" s="259"/>
      <c r="G61" s="259"/>
      <c r="H61" s="259"/>
      <c r="I61" s="259"/>
      <c r="J61" s="259"/>
      <c r="K61" s="259"/>
      <c r="L61" s="259"/>
      <c r="M61" s="259"/>
      <c r="N61" s="259"/>
      <c r="O61" s="259"/>
      <c r="P61" s="259"/>
      <c r="Q61" s="259"/>
      <c r="R61" s="259"/>
      <c r="S61" s="259"/>
    </row>
    <row r="62" spans="1:19" x14ac:dyDescent="0.2">
      <c r="A62" s="259"/>
      <c r="B62" s="259"/>
      <c r="C62" s="259"/>
      <c r="D62" s="259"/>
      <c r="E62" s="259"/>
      <c r="F62" s="259"/>
      <c r="G62" s="259"/>
      <c r="H62" s="259"/>
      <c r="I62" s="259"/>
      <c r="J62" s="259"/>
      <c r="K62" s="259"/>
      <c r="L62" s="259"/>
      <c r="M62" s="259"/>
      <c r="N62" s="259"/>
      <c r="O62" s="259"/>
      <c r="P62" s="259"/>
      <c r="Q62" s="259"/>
      <c r="R62" s="259"/>
      <c r="S62" s="259"/>
    </row>
    <row r="63" spans="1:19" x14ac:dyDescent="0.2">
      <c r="A63" s="259"/>
      <c r="B63" s="259"/>
      <c r="C63" s="259"/>
      <c r="D63" s="259"/>
      <c r="E63" s="259"/>
      <c r="F63" s="259"/>
      <c r="G63" s="259"/>
      <c r="H63" s="259"/>
      <c r="I63" s="259"/>
      <c r="J63" s="259"/>
      <c r="K63" s="259"/>
      <c r="L63" s="259"/>
      <c r="M63" s="259"/>
      <c r="N63" s="259"/>
      <c r="O63" s="259"/>
      <c r="P63" s="259"/>
      <c r="Q63" s="259"/>
      <c r="R63" s="259"/>
      <c r="S63" s="259"/>
    </row>
    <row r="64" spans="1:19" x14ac:dyDescent="0.2">
      <c r="A64" s="259"/>
      <c r="B64" s="259"/>
      <c r="C64" s="259"/>
      <c r="D64" s="259"/>
      <c r="E64" s="259"/>
      <c r="F64" s="259"/>
      <c r="G64" s="259"/>
      <c r="H64" s="259"/>
      <c r="I64" s="259"/>
      <c r="J64" s="259"/>
      <c r="K64" s="259"/>
      <c r="L64" s="259"/>
      <c r="M64" s="259"/>
      <c r="N64" s="259"/>
      <c r="O64" s="259"/>
      <c r="P64" s="259"/>
      <c r="Q64" s="259"/>
      <c r="R64" s="259"/>
      <c r="S64" s="259"/>
    </row>
    <row r="65" spans="1:19" x14ac:dyDescent="0.2">
      <c r="A65" s="259"/>
      <c r="B65" s="259"/>
      <c r="C65" s="259"/>
      <c r="D65" s="259"/>
      <c r="E65" s="259"/>
      <c r="F65" s="259"/>
      <c r="G65" s="259"/>
      <c r="H65" s="259"/>
      <c r="I65" s="259"/>
      <c r="J65" s="259"/>
      <c r="K65" s="259"/>
      <c r="L65" s="259"/>
      <c r="M65" s="259"/>
      <c r="N65" s="259"/>
      <c r="O65" s="259"/>
      <c r="P65" s="259"/>
      <c r="Q65" s="259"/>
      <c r="R65" s="259"/>
      <c r="S65" s="259"/>
    </row>
    <row r="66" spans="1:19" x14ac:dyDescent="0.2">
      <c r="A66" s="200"/>
      <c r="B66" s="200"/>
      <c r="C66" s="200"/>
      <c r="D66" s="200"/>
      <c r="E66" s="200"/>
      <c r="F66" s="200"/>
      <c r="G66" s="200"/>
      <c r="H66" s="200"/>
      <c r="I66" s="200"/>
      <c r="J66" s="200"/>
      <c r="K66" s="200"/>
      <c r="L66" s="200"/>
      <c r="M66" s="200"/>
      <c r="N66" s="200"/>
      <c r="O66" s="200"/>
      <c r="P66" s="200"/>
      <c r="Q66" s="200"/>
      <c r="R66" s="200"/>
      <c r="S66" s="200"/>
    </row>
    <row r="67" spans="1:19" x14ac:dyDescent="0.2">
      <c r="A67" s="259" t="s">
        <v>303</v>
      </c>
      <c r="B67" s="259"/>
      <c r="C67" s="259"/>
      <c r="D67" s="259"/>
      <c r="E67" s="259"/>
      <c r="F67" s="259"/>
      <c r="G67" s="259"/>
      <c r="H67" s="259"/>
      <c r="I67" s="259"/>
      <c r="J67" s="259"/>
      <c r="K67" s="259"/>
      <c r="L67" s="259"/>
      <c r="M67" s="259"/>
      <c r="N67" s="259"/>
      <c r="O67" s="259"/>
      <c r="P67" s="259"/>
      <c r="Q67" s="259"/>
      <c r="R67" s="259"/>
      <c r="S67" s="259"/>
    </row>
    <row r="68" spans="1:19" x14ac:dyDescent="0.2">
      <c r="A68" s="259"/>
      <c r="B68" s="259"/>
      <c r="C68" s="259"/>
      <c r="D68" s="259"/>
      <c r="E68" s="259"/>
      <c r="F68" s="259"/>
      <c r="G68" s="259"/>
      <c r="H68" s="259"/>
      <c r="I68" s="259"/>
      <c r="J68" s="259"/>
      <c r="K68" s="259"/>
      <c r="L68" s="259"/>
      <c r="M68" s="259"/>
      <c r="N68" s="259"/>
      <c r="O68" s="259"/>
      <c r="P68" s="259"/>
      <c r="Q68" s="259"/>
      <c r="R68" s="259"/>
      <c r="S68" s="259"/>
    </row>
    <row r="69" spans="1:19" x14ac:dyDescent="0.2">
      <c r="A69" s="259"/>
      <c r="B69" s="259"/>
      <c r="C69" s="259"/>
      <c r="D69" s="259"/>
      <c r="E69" s="259"/>
      <c r="F69" s="259"/>
      <c r="G69" s="259"/>
      <c r="H69" s="259"/>
      <c r="I69" s="259"/>
      <c r="J69" s="259"/>
      <c r="K69" s="259"/>
      <c r="L69" s="259"/>
      <c r="M69" s="259"/>
      <c r="N69" s="259"/>
      <c r="O69" s="259"/>
      <c r="P69" s="259"/>
      <c r="Q69" s="259"/>
      <c r="R69" s="259"/>
      <c r="S69" s="259"/>
    </row>
    <row r="70" spans="1:19" x14ac:dyDescent="0.2">
      <c r="A70" s="259"/>
      <c r="B70" s="259"/>
      <c r="C70" s="259"/>
      <c r="D70" s="259"/>
      <c r="E70" s="259"/>
      <c r="F70" s="259"/>
      <c r="G70" s="259"/>
      <c r="H70" s="259"/>
      <c r="I70" s="259"/>
      <c r="J70" s="259"/>
      <c r="K70" s="259"/>
      <c r="L70" s="259"/>
      <c r="M70" s="259"/>
      <c r="N70" s="259"/>
      <c r="O70" s="259"/>
      <c r="P70" s="259"/>
      <c r="Q70" s="259"/>
      <c r="R70" s="259"/>
      <c r="S70" s="259"/>
    </row>
    <row r="71" spans="1:19" x14ac:dyDescent="0.2">
      <c r="A71" s="259"/>
      <c r="B71" s="259"/>
      <c r="C71" s="259"/>
      <c r="D71" s="259"/>
      <c r="E71" s="259"/>
      <c r="F71" s="259"/>
      <c r="G71" s="259"/>
      <c r="H71" s="259"/>
      <c r="I71" s="259"/>
      <c r="J71" s="259"/>
      <c r="K71" s="259"/>
      <c r="L71" s="259"/>
      <c r="M71" s="259"/>
      <c r="N71" s="259"/>
      <c r="O71" s="259"/>
      <c r="P71" s="259"/>
      <c r="Q71" s="259"/>
      <c r="R71" s="259"/>
      <c r="S71" s="259"/>
    </row>
    <row r="72" spans="1:19" x14ac:dyDescent="0.2">
      <c r="A72" s="200"/>
      <c r="B72" s="200"/>
      <c r="C72" s="200"/>
      <c r="D72" s="200"/>
      <c r="E72" s="200"/>
      <c r="F72" s="200"/>
      <c r="G72" s="200"/>
      <c r="H72" s="200"/>
      <c r="I72" s="200"/>
      <c r="J72" s="200"/>
      <c r="K72" s="200"/>
      <c r="L72" s="200"/>
      <c r="M72" s="200"/>
      <c r="N72" s="200"/>
      <c r="O72" s="200"/>
      <c r="P72" s="200"/>
      <c r="Q72" s="200"/>
      <c r="R72" s="200"/>
      <c r="S72" s="200"/>
    </row>
    <row r="73" spans="1:19" x14ac:dyDescent="0.2">
      <c r="A73" s="247" t="s">
        <v>269</v>
      </c>
      <c r="B73" s="247"/>
      <c r="C73" s="247"/>
      <c r="D73" s="247"/>
      <c r="E73" s="247"/>
      <c r="F73" s="247"/>
      <c r="G73" s="247"/>
      <c r="H73" s="247"/>
      <c r="I73" s="247"/>
      <c r="J73" s="247"/>
      <c r="K73" s="247"/>
      <c r="L73" s="247"/>
      <c r="M73" s="247"/>
      <c r="N73" s="247"/>
      <c r="O73" s="247"/>
      <c r="P73" s="247"/>
      <c r="Q73" s="247"/>
      <c r="R73" s="247"/>
      <c r="S73" s="247"/>
    </row>
    <row r="74" spans="1:19" x14ac:dyDescent="0.2">
      <c r="A74" s="247"/>
      <c r="B74" s="247"/>
      <c r="C74" s="247"/>
      <c r="D74" s="247"/>
      <c r="E74" s="247"/>
      <c r="F74" s="247"/>
      <c r="G74" s="247"/>
      <c r="H74" s="247"/>
      <c r="I74" s="247"/>
      <c r="J74" s="247"/>
      <c r="K74" s="247"/>
      <c r="L74" s="247"/>
      <c r="M74" s="247"/>
      <c r="N74" s="247"/>
      <c r="O74" s="247"/>
      <c r="P74" s="247"/>
      <c r="Q74" s="247"/>
      <c r="R74" s="247"/>
      <c r="S74" s="247"/>
    </row>
    <row r="76" spans="1:19" x14ac:dyDescent="0.2">
      <c r="A76" s="254" t="s">
        <v>304</v>
      </c>
      <c r="B76" s="254"/>
      <c r="C76" s="254"/>
      <c r="D76" s="254"/>
      <c r="E76" s="254"/>
      <c r="F76" s="254"/>
      <c r="G76" s="254"/>
      <c r="H76" s="254"/>
      <c r="I76" s="254"/>
      <c r="J76" s="254"/>
      <c r="K76" s="254"/>
      <c r="L76" s="254"/>
      <c r="M76" s="254"/>
      <c r="N76" s="254"/>
      <c r="O76" s="254"/>
      <c r="P76" s="254"/>
      <c r="Q76" s="254"/>
      <c r="R76" s="254"/>
      <c r="S76" s="254"/>
    </row>
    <row r="77" spans="1:19" x14ac:dyDescent="0.2">
      <c r="A77" s="254"/>
      <c r="B77" s="254"/>
      <c r="C77" s="254"/>
      <c r="D77" s="254"/>
      <c r="E77" s="254"/>
      <c r="F77" s="254"/>
      <c r="G77" s="254"/>
      <c r="H77" s="254"/>
      <c r="I77" s="254"/>
      <c r="J77" s="254"/>
      <c r="K77" s="254"/>
      <c r="L77" s="254"/>
      <c r="M77" s="254"/>
      <c r="N77" s="254"/>
      <c r="O77" s="254"/>
      <c r="P77" s="254"/>
      <c r="Q77" s="254"/>
      <c r="R77" s="254"/>
      <c r="S77" s="254"/>
    </row>
  </sheetData>
  <mergeCells count="14">
    <mergeCell ref="A76:S77"/>
    <mergeCell ref="A7:S9"/>
    <mergeCell ref="A32:S40"/>
    <mergeCell ref="A22:S24"/>
    <mergeCell ref="A20:S20"/>
    <mergeCell ref="A42:S48"/>
    <mergeCell ref="A55:S65"/>
    <mergeCell ref="A11:S12"/>
    <mergeCell ref="A14:S15"/>
    <mergeCell ref="A73:S74"/>
    <mergeCell ref="A17:S18"/>
    <mergeCell ref="A26:S30"/>
    <mergeCell ref="A50:S53"/>
    <mergeCell ref="A67:S71"/>
  </mergeCells>
  <pageMargins left="0.75" right="0.75" top="1" bottom="1" header="0.5" footer="0.5"/>
  <pageSetup scale="8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1"/>
  <sheetViews>
    <sheetView defaultGridColor="0" colorId="22" zoomScaleNormal="100" workbookViewId="0">
      <selection activeCell="I34" sqref="I34"/>
    </sheetView>
  </sheetViews>
  <sheetFormatPr defaultColWidth="16.7109375" defaultRowHeight="12.75" x14ac:dyDescent="0.2"/>
  <cols>
    <col min="1" max="3" width="2.7109375" customWidth="1"/>
    <col min="4" max="4" width="68.85546875" customWidth="1"/>
    <col min="5" max="5" width="17.140625" customWidth="1"/>
  </cols>
  <sheetData>
    <row r="1" spans="1:21" s="18" customFormat="1" ht="20.25" customHeight="1" x14ac:dyDescent="0.2">
      <c r="A1" s="25" t="str">
        <f>TextRefCopy5</f>
        <v>Name of Community College</v>
      </c>
      <c r="B1" s="26"/>
      <c r="C1" s="27"/>
      <c r="D1" s="28"/>
      <c r="E1" s="30" t="s">
        <v>1</v>
      </c>
      <c r="F1" s="107"/>
      <c r="G1" s="107"/>
      <c r="H1" s="107"/>
      <c r="I1" s="107"/>
      <c r="J1" s="107"/>
      <c r="K1" s="107"/>
      <c r="L1" s="107"/>
      <c r="M1" s="107"/>
      <c r="N1" s="107"/>
      <c r="O1" s="107"/>
      <c r="P1" s="107"/>
      <c r="Q1" s="107"/>
      <c r="R1" s="107"/>
      <c r="S1" s="107"/>
      <c r="T1" s="107"/>
      <c r="U1" s="107"/>
    </row>
    <row r="2" spans="1:21" s="18" customFormat="1" ht="20.25" customHeight="1" x14ac:dyDescent="0.2">
      <c r="A2" s="25" t="s">
        <v>80</v>
      </c>
      <c r="B2" s="31"/>
      <c r="C2" s="32"/>
      <c r="D2" s="33"/>
      <c r="E2" s="30"/>
      <c r="F2" s="107"/>
      <c r="G2" s="107"/>
      <c r="H2" s="107"/>
      <c r="I2" s="107"/>
      <c r="J2" s="107"/>
      <c r="K2" s="107"/>
      <c r="L2" s="107"/>
      <c r="M2" s="107"/>
      <c r="N2" s="107"/>
      <c r="O2" s="107"/>
      <c r="P2" s="107"/>
      <c r="Q2" s="107"/>
      <c r="R2" s="107"/>
      <c r="S2" s="107"/>
      <c r="T2" s="107"/>
      <c r="U2" s="107"/>
    </row>
    <row r="3" spans="1:21" s="38" customFormat="1" ht="20.25" customHeight="1" x14ac:dyDescent="0.2">
      <c r="A3" s="34"/>
      <c r="B3" s="35" t="s">
        <v>81</v>
      </c>
      <c r="C3" s="36"/>
      <c r="D3" s="33"/>
      <c r="E3" s="37"/>
    </row>
    <row r="4" spans="1:21" s="38" customFormat="1" ht="20.25" customHeight="1" thickBot="1" x14ac:dyDescent="0.25">
      <c r="A4" s="39" t="s">
        <v>82</v>
      </c>
      <c r="B4" s="40"/>
      <c r="C4" s="40"/>
      <c r="D4" s="41"/>
      <c r="E4" s="42" t="s">
        <v>83</v>
      </c>
    </row>
    <row r="5" spans="1:21" ht="20.100000000000001" customHeight="1" x14ac:dyDescent="0.35">
      <c r="A5" s="9"/>
      <c r="B5" s="9"/>
      <c r="C5" s="11"/>
      <c r="D5" s="9"/>
      <c r="E5" s="10"/>
      <c r="F5" s="7"/>
      <c r="G5" s="7"/>
      <c r="H5" s="7"/>
      <c r="I5" s="7"/>
      <c r="J5" s="7"/>
      <c r="K5" s="7"/>
      <c r="L5" s="7"/>
      <c r="M5" s="7"/>
      <c r="N5" s="7"/>
      <c r="O5" s="7"/>
      <c r="P5" s="7"/>
      <c r="Q5" s="7"/>
      <c r="R5" s="7"/>
      <c r="S5" s="7"/>
      <c r="T5" s="7"/>
      <c r="U5" s="7"/>
    </row>
    <row r="6" spans="1:21" ht="15.75" customHeight="1" x14ac:dyDescent="0.25">
      <c r="A6" s="93" t="s">
        <v>84</v>
      </c>
      <c r="B6" s="94"/>
      <c r="C6" s="94"/>
      <c r="D6" s="94"/>
      <c r="E6" s="10"/>
      <c r="G6" s="7"/>
      <c r="H6" s="7"/>
      <c r="I6" s="7"/>
      <c r="J6" s="7"/>
      <c r="K6" s="7"/>
      <c r="L6" s="7"/>
      <c r="M6" s="7"/>
      <c r="N6" s="7"/>
      <c r="O6" s="7"/>
      <c r="P6" s="7"/>
      <c r="Q6" s="7"/>
      <c r="R6" s="7"/>
      <c r="S6" s="7"/>
      <c r="T6" s="7"/>
      <c r="U6" s="7"/>
    </row>
    <row r="7" spans="1:21" ht="12.75" customHeight="1" x14ac:dyDescent="0.2">
      <c r="A7" s="9" t="s">
        <v>85</v>
      </c>
      <c r="B7" s="9"/>
      <c r="D7" s="9"/>
      <c r="E7" s="128">
        <v>0</v>
      </c>
      <c r="F7" s="7"/>
      <c r="G7" s="7"/>
      <c r="H7" s="7"/>
      <c r="I7" s="7"/>
      <c r="J7" s="7"/>
      <c r="K7" s="7"/>
      <c r="L7" s="7"/>
      <c r="M7" s="7"/>
      <c r="N7" s="7"/>
      <c r="O7" s="7"/>
      <c r="P7" s="7"/>
      <c r="Q7" s="7"/>
      <c r="R7" s="7"/>
      <c r="S7" s="7"/>
      <c r="T7" s="7"/>
      <c r="U7" s="7"/>
    </row>
    <row r="8" spans="1:21" ht="12.75" customHeight="1" x14ac:dyDescent="0.2">
      <c r="A8" s="9" t="s">
        <v>86</v>
      </c>
      <c r="B8" s="9"/>
      <c r="D8" s="9"/>
      <c r="E8" s="129">
        <v>0</v>
      </c>
      <c r="F8" s="7"/>
      <c r="G8" s="7"/>
      <c r="H8" s="7"/>
      <c r="I8" s="7"/>
      <c r="J8" s="7"/>
      <c r="K8" s="7"/>
      <c r="L8" s="7"/>
      <c r="M8" s="7"/>
      <c r="N8" s="7"/>
      <c r="O8" s="7"/>
      <c r="P8" s="7"/>
      <c r="Q8" s="7"/>
      <c r="R8" s="7"/>
      <c r="S8" s="7"/>
      <c r="T8" s="7"/>
      <c r="U8" s="7"/>
    </row>
    <row r="9" spans="1:21" ht="12.75" customHeight="1" x14ac:dyDescent="0.2">
      <c r="A9" s="9" t="s">
        <v>87</v>
      </c>
      <c r="B9" s="9"/>
      <c r="D9" s="9"/>
      <c r="E9" s="129">
        <v>0</v>
      </c>
      <c r="F9" s="7"/>
      <c r="G9" s="7"/>
      <c r="H9" s="7"/>
      <c r="I9" s="7"/>
      <c r="J9" s="7"/>
      <c r="K9" s="7"/>
      <c r="L9" s="7"/>
      <c r="M9" s="7"/>
      <c r="N9" s="7"/>
      <c r="O9" s="7"/>
      <c r="P9" s="7"/>
      <c r="Q9" s="7"/>
      <c r="R9" s="7"/>
      <c r="S9" s="7"/>
      <c r="T9" s="7"/>
      <c r="U9" s="7"/>
    </row>
    <row r="10" spans="1:21" ht="12.75" customHeight="1" x14ac:dyDescent="0.2">
      <c r="A10" s="9" t="s">
        <v>88</v>
      </c>
      <c r="B10" s="9"/>
      <c r="D10" s="9"/>
      <c r="E10" s="129">
        <v>0</v>
      </c>
      <c r="F10" s="7"/>
      <c r="G10" s="7"/>
      <c r="H10" s="7"/>
      <c r="I10" s="7"/>
      <c r="J10" s="7"/>
      <c r="K10" s="7"/>
      <c r="L10" s="7"/>
      <c r="M10" s="7"/>
      <c r="N10" s="7"/>
      <c r="O10" s="7"/>
      <c r="P10" s="7"/>
      <c r="Q10" s="7"/>
      <c r="R10" s="7"/>
      <c r="S10" s="7"/>
      <c r="T10" s="7"/>
      <c r="U10" s="7"/>
    </row>
    <row r="11" spans="1:21" ht="12.75" customHeight="1" x14ac:dyDescent="0.2">
      <c r="A11" s="9" t="s">
        <v>89</v>
      </c>
      <c r="B11" s="9"/>
      <c r="D11" s="9"/>
      <c r="E11" s="129">
        <v>0</v>
      </c>
      <c r="F11" s="7"/>
      <c r="G11" s="7"/>
      <c r="H11" s="7"/>
      <c r="I11" s="7"/>
      <c r="J11" s="7"/>
      <c r="K11" s="7"/>
      <c r="L11" s="7"/>
      <c r="M11" s="7"/>
      <c r="N11" s="7"/>
      <c r="O11" s="7"/>
      <c r="P11" s="7"/>
      <c r="Q11" s="7"/>
      <c r="R11" s="7"/>
      <c r="S11" s="7"/>
      <c r="T11" s="7"/>
      <c r="U11" s="7"/>
    </row>
    <row r="12" spans="1:21" ht="12.75" customHeight="1" x14ac:dyDescent="0.2">
      <c r="A12" s="9" t="s">
        <v>90</v>
      </c>
      <c r="B12" s="9"/>
      <c r="D12" s="9"/>
      <c r="E12" s="127">
        <v>0</v>
      </c>
      <c r="F12" s="7"/>
      <c r="G12" s="7"/>
      <c r="H12" s="7"/>
      <c r="I12" s="7"/>
      <c r="J12" s="7"/>
      <c r="K12" s="7"/>
      <c r="L12" s="7"/>
      <c r="M12" s="7"/>
      <c r="N12" s="7"/>
      <c r="O12" s="7"/>
      <c r="P12" s="7"/>
      <c r="Q12" s="7"/>
      <c r="R12" s="7"/>
      <c r="S12" s="7"/>
      <c r="T12" s="7"/>
      <c r="U12" s="7"/>
    </row>
    <row r="13" spans="1:21" s="18" customFormat="1" ht="9.75" customHeight="1" x14ac:dyDescent="0.2">
      <c r="A13" s="49"/>
      <c r="B13" s="49"/>
      <c r="D13" s="49"/>
      <c r="E13" s="124"/>
      <c r="F13" s="107"/>
      <c r="G13" s="107"/>
      <c r="H13" s="107"/>
      <c r="I13" s="107"/>
      <c r="J13" s="107"/>
      <c r="K13" s="107"/>
      <c r="L13" s="107"/>
      <c r="M13" s="107"/>
      <c r="N13" s="107"/>
      <c r="O13" s="107"/>
      <c r="P13" s="107"/>
      <c r="Q13" s="107"/>
      <c r="R13" s="107"/>
      <c r="S13" s="107"/>
      <c r="T13" s="107"/>
      <c r="U13" s="107"/>
    </row>
    <row r="14" spans="1:21" ht="12.75" customHeight="1" x14ac:dyDescent="0.2">
      <c r="A14" s="9"/>
      <c r="B14" s="9" t="s">
        <v>91</v>
      </c>
      <c r="D14" s="9"/>
      <c r="E14" s="127">
        <f>SUM(E7:E13)</f>
        <v>0</v>
      </c>
      <c r="F14" s="7"/>
      <c r="G14" s="7"/>
      <c r="H14" s="7"/>
      <c r="I14" s="7"/>
      <c r="J14" s="7"/>
      <c r="K14" s="7"/>
      <c r="L14" s="7"/>
      <c r="M14" s="7"/>
      <c r="N14" s="7"/>
      <c r="O14" s="7"/>
      <c r="P14" s="7"/>
      <c r="Q14" s="7"/>
      <c r="R14" s="7"/>
      <c r="S14" s="7"/>
      <c r="T14" s="7"/>
      <c r="U14" s="7"/>
    </row>
    <row r="15" spans="1:21" s="18" customFormat="1" ht="9.75" customHeight="1" x14ac:dyDescent="0.2">
      <c r="A15" s="49"/>
      <c r="B15" s="49"/>
      <c r="C15" s="49"/>
      <c r="D15" s="49"/>
      <c r="E15" s="124"/>
      <c r="F15" s="107"/>
      <c r="G15" s="107"/>
      <c r="H15" s="107"/>
      <c r="I15" s="107"/>
      <c r="J15" s="107"/>
      <c r="K15" s="107"/>
      <c r="L15" s="107"/>
      <c r="M15" s="107"/>
      <c r="N15" s="107"/>
      <c r="O15" s="107"/>
      <c r="P15" s="107"/>
      <c r="Q15" s="107"/>
      <c r="R15" s="107"/>
      <c r="S15" s="107"/>
      <c r="T15" s="107"/>
      <c r="U15" s="107"/>
    </row>
    <row r="16" spans="1:21" ht="15.75" customHeight="1" x14ac:dyDescent="0.25">
      <c r="A16" s="93" t="s">
        <v>92</v>
      </c>
      <c r="B16" s="94"/>
      <c r="C16" s="94"/>
      <c r="D16" s="94"/>
      <c r="E16" s="129"/>
      <c r="F16" s="7"/>
      <c r="G16" s="7"/>
      <c r="H16" s="7"/>
      <c r="I16" s="7"/>
      <c r="J16" s="7"/>
      <c r="K16" s="7"/>
      <c r="L16" s="7"/>
      <c r="M16" s="7"/>
      <c r="N16" s="7"/>
      <c r="O16" s="7"/>
      <c r="P16" s="7"/>
      <c r="Q16" s="7"/>
      <c r="R16" s="7"/>
      <c r="S16" s="7"/>
      <c r="T16" s="7"/>
      <c r="U16" s="7"/>
    </row>
    <row r="17" spans="1:21" ht="12.75" customHeight="1" x14ac:dyDescent="0.2">
      <c r="A17" s="9" t="s">
        <v>93</v>
      </c>
      <c r="B17" s="9"/>
      <c r="C17" s="9"/>
      <c r="E17" s="129">
        <v>0</v>
      </c>
      <c r="F17" s="7"/>
      <c r="G17" s="7"/>
      <c r="H17" s="7"/>
      <c r="I17" s="7"/>
      <c r="J17" s="7"/>
      <c r="K17" s="7"/>
      <c r="L17" s="7"/>
      <c r="M17" s="7"/>
      <c r="N17" s="7"/>
      <c r="O17" s="7"/>
      <c r="P17" s="7"/>
      <c r="Q17" s="7"/>
      <c r="R17" s="7"/>
      <c r="S17" s="7"/>
      <c r="T17" s="7"/>
      <c r="U17" s="7"/>
    </row>
    <row r="18" spans="1:21" ht="12.75" customHeight="1" x14ac:dyDescent="0.2">
      <c r="A18" s="9" t="s">
        <v>94</v>
      </c>
      <c r="B18" s="9"/>
      <c r="C18" s="9"/>
      <c r="E18" s="129">
        <v>0</v>
      </c>
      <c r="F18" s="7"/>
      <c r="G18" s="7"/>
      <c r="H18" s="7"/>
      <c r="I18" s="7"/>
      <c r="J18" s="7"/>
      <c r="K18" s="7"/>
      <c r="L18" s="7"/>
      <c r="M18" s="7"/>
      <c r="N18" s="7"/>
      <c r="O18" s="7"/>
      <c r="P18" s="7"/>
      <c r="Q18" s="7"/>
      <c r="R18" s="7"/>
      <c r="S18" s="7"/>
      <c r="T18" s="7"/>
      <c r="U18" s="7"/>
    </row>
    <row r="19" spans="1:21" ht="12.75" customHeight="1" x14ac:dyDescent="0.2">
      <c r="A19" s="9" t="s">
        <v>95</v>
      </c>
      <c r="B19" s="9"/>
      <c r="C19" s="9"/>
      <c r="E19" s="129">
        <v>0</v>
      </c>
      <c r="F19" s="7"/>
      <c r="G19" s="7"/>
      <c r="H19" s="7"/>
      <c r="I19" s="7"/>
      <c r="J19" s="7"/>
      <c r="K19" s="7"/>
      <c r="L19" s="7"/>
      <c r="M19" s="7"/>
      <c r="N19" s="7"/>
      <c r="O19" s="7"/>
      <c r="P19" s="7"/>
      <c r="Q19" s="7"/>
      <c r="R19" s="7"/>
      <c r="S19" s="7"/>
      <c r="T19" s="7"/>
      <c r="U19" s="7"/>
    </row>
    <row r="20" spans="1:21" ht="12.75" customHeight="1" x14ac:dyDescent="0.2">
      <c r="A20" s="9" t="s">
        <v>96</v>
      </c>
      <c r="B20" s="9"/>
      <c r="C20" s="9"/>
      <c r="E20" s="129">
        <v>0</v>
      </c>
      <c r="F20" s="7"/>
      <c r="G20" s="7"/>
      <c r="H20" s="7"/>
      <c r="I20" s="7"/>
      <c r="J20" s="7"/>
      <c r="K20" s="7"/>
      <c r="L20" s="7"/>
      <c r="M20" s="7"/>
      <c r="N20" s="7"/>
      <c r="O20" s="7"/>
      <c r="P20" s="7"/>
      <c r="Q20" s="7"/>
      <c r="R20" s="7"/>
      <c r="S20" s="7"/>
      <c r="T20" s="7"/>
      <c r="U20" s="7"/>
    </row>
    <row r="21" spans="1:21" ht="12.75" customHeight="1" x14ac:dyDescent="0.2">
      <c r="A21" s="9" t="s">
        <v>97</v>
      </c>
      <c r="B21" s="9"/>
      <c r="C21" s="9"/>
      <c r="E21" s="127">
        <v>0</v>
      </c>
      <c r="F21" s="7"/>
      <c r="G21" s="7"/>
      <c r="H21" s="7"/>
      <c r="I21" s="7"/>
      <c r="J21" s="7"/>
      <c r="K21" s="7"/>
      <c r="L21" s="7"/>
      <c r="M21" s="7"/>
      <c r="N21" s="7"/>
      <c r="O21" s="7"/>
      <c r="P21" s="7"/>
      <c r="Q21" s="7"/>
      <c r="R21" s="7"/>
      <c r="S21" s="7"/>
      <c r="T21" s="7"/>
      <c r="U21" s="7"/>
    </row>
    <row r="22" spans="1:21" s="18" customFormat="1" ht="9.75" customHeight="1" x14ac:dyDescent="0.2">
      <c r="A22" s="49"/>
      <c r="B22" s="49"/>
      <c r="C22" s="49"/>
      <c r="E22" s="124"/>
      <c r="F22" s="107"/>
      <c r="G22" s="107"/>
      <c r="H22" s="107"/>
      <c r="I22" s="107"/>
      <c r="J22" s="107"/>
      <c r="K22" s="107"/>
      <c r="L22" s="107"/>
      <c r="M22" s="107"/>
      <c r="N22" s="107"/>
      <c r="O22" s="107"/>
      <c r="P22" s="107"/>
      <c r="Q22" s="107"/>
      <c r="R22" s="107"/>
      <c r="S22" s="107"/>
      <c r="T22" s="107"/>
      <c r="U22" s="107"/>
    </row>
    <row r="23" spans="1:21" ht="12.75" customHeight="1" x14ac:dyDescent="0.2">
      <c r="A23" s="9"/>
      <c r="B23" s="9" t="s">
        <v>98</v>
      </c>
      <c r="C23" s="9"/>
      <c r="E23" s="127">
        <f>SUM(E17:E22)</f>
        <v>0</v>
      </c>
      <c r="F23" s="7"/>
      <c r="G23" s="7"/>
      <c r="H23" s="7"/>
      <c r="I23" s="7"/>
      <c r="J23" s="7"/>
      <c r="K23" s="7"/>
      <c r="L23" s="7"/>
      <c r="M23" s="7"/>
      <c r="N23" s="7"/>
      <c r="O23" s="7"/>
      <c r="P23" s="7"/>
      <c r="Q23" s="7"/>
      <c r="R23" s="7"/>
      <c r="S23" s="7"/>
      <c r="T23" s="7"/>
      <c r="U23" s="7"/>
    </row>
    <row r="24" spans="1:21" s="18" customFormat="1" ht="9.75" customHeight="1" x14ac:dyDescent="0.2">
      <c r="A24" s="49"/>
      <c r="B24" s="49"/>
      <c r="C24" s="49"/>
      <c r="E24" s="124"/>
      <c r="F24" s="107"/>
      <c r="G24" s="107"/>
      <c r="H24" s="107"/>
      <c r="I24" s="107"/>
      <c r="J24" s="107"/>
      <c r="K24" s="107"/>
      <c r="L24" s="107"/>
      <c r="M24" s="107"/>
      <c r="N24" s="107"/>
      <c r="O24" s="107"/>
      <c r="P24" s="107"/>
      <c r="Q24" s="107"/>
      <c r="R24" s="107"/>
      <c r="S24" s="107"/>
      <c r="T24" s="107"/>
      <c r="U24" s="107"/>
    </row>
    <row r="25" spans="1:21" ht="12.75" customHeight="1" x14ac:dyDescent="0.2">
      <c r="A25" s="9"/>
      <c r="B25" s="9"/>
      <c r="C25" s="9" t="s">
        <v>99</v>
      </c>
      <c r="E25" s="127">
        <f>E14-E23</f>
        <v>0</v>
      </c>
      <c r="F25" s="7"/>
      <c r="G25" s="7"/>
      <c r="H25" s="7"/>
      <c r="I25" s="7"/>
      <c r="J25" s="7"/>
      <c r="K25" s="7"/>
      <c r="L25" s="7"/>
      <c r="M25" s="7"/>
      <c r="N25" s="7"/>
      <c r="O25" s="7"/>
      <c r="P25" s="7"/>
      <c r="Q25" s="7"/>
      <c r="R25" s="7"/>
      <c r="S25" s="7"/>
      <c r="T25" s="7"/>
      <c r="U25" s="7"/>
    </row>
    <row r="26" spans="1:21" s="18" customFormat="1" ht="9.75" customHeight="1" x14ac:dyDescent="0.2">
      <c r="A26" s="49"/>
      <c r="B26" s="49"/>
      <c r="C26" s="49"/>
      <c r="D26" s="49"/>
      <c r="E26" s="124"/>
      <c r="F26" s="107"/>
      <c r="G26" s="107"/>
      <c r="H26" s="107"/>
      <c r="I26" s="107"/>
      <c r="J26" s="107"/>
      <c r="K26" s="107"/>
      <c r="L26" s="107"/>
      <c r="M26" s="107"/>
      <c r="N26" s="107"/>
      <c r="O26" s="107"/>
      <c r="P26" s="107"/>
      <c r="Q26" s="107"/>
      <c r="R26" s="107"/>
      <c r="S26" s="107"/>
      <c r="T26" s="107"/>
      <c r="U26" s="107"/>
    </row>
    <row r="27" spans="1:21" ht="15.75" customHeight="1" x14ac:dyDescent="0.25">
      <c r="A27" s="93" t="s">
        <v>100</v>
      </c>
      <c r="B27" s="94"/>
      <c r="C27" s="94"/>
      <c r="D27" s="94"/>
      <c r="E27" s="129"/>
      <c r="F27" s="7"/>
      <c r="G27" s="7"/>
      <c r="H27" s="7"/>
      <c r="I27" s="7"/>
      <c r="J27" s="7"/>
      <c r="K27" s="7"/>
      <c r="L27" s="7"/>
      <c r="M27" s="7"/>
      <c r="N27" s="7"/>
      <c r="O27" s="7"/>
      <c r="P27" s="7"/>
      <c r="Q27" s="7"/>
      <c r="R27" s="7"/>
      <c r="S27" s="7"/>
      <c r="T27" s="7"/>
      <c r="U27" s="7"/>
    </row>
    <row r="28" spans="1:21" ht="12.75" customHeight="1" x14ac:dyDescent="0.2">
      <c r="A28" s="9" t="s">
        <v>101</v>
      </c>
      <c r="B28" s="9"/>
      <c r="C28" s="9"/>
      <c r="D28" s="9"/>
      <c r="E28" s="129">
        <v>0</v>
      </c>
      <c r="F28" s="7"/>
      <c r="G28" s="7"/>
      <c r="H28" s="7"/>
      <c r="I28" s="7"/>
      <c r="J28" s="7"/>
      <c r="K28" s="7"/>
      <c r="L28" s="7"/>
      <c r="M28" s="7"/>
      <c r="N28" s="7"/>
      <c r="O28" s="7"/>
      <c r="P28" s="7"/>
      <c r="Q28" s="7"/>
      <c r="R28" s="7"/>
      <c r="S28" s="7"/>
      <c r="T28" s="7"/>
      <c r="U28" s="7"/>
    </row>
    <row r="29" spans="1:21" ht="12.75" customHeight="1" x14ac:dyDescent="0.2">
      <c r="A29" s="9" t="s">
        <v>102</v>
      </c>
      <c r="B29" s="9"/>
      <c r="C29" s="9"/>
      <c r="D29" s="9"/>
      <c r="E29" s="129"/>
      <c r="F29" s="7"/>
      <c r="G29" s="7"/>
      <c r="H29" s="7"/>
      <c r="I29" s="7"/>
      <c r="J29" s="7"/>
      <c r="K29" s="7"/>
      <c r="L29" s="7"/>
      <c r="M29" s="7"/>
      <c r="N29" s="7"/>
      <c r="O29" s="7"/>
      <c r="P29" s="7"/>
      <c r="Q29" s="7"/>
      <c r="R29" s="7"/>
      <c r="S29" s="7"/>
      <c r="T29" s="7"/>
      <c r="U29" s="7"/>
    </row>
    <row r="30" spans="1:21" ht="12.75" customHeight="1" x14ac:dyDescent="0.2">
      <c r="A30" s="9" t="s">
        <v>103</v>
      </c>
      <c r="B30" s="9"/>
      <c r="C30" s="9"/>
      <c r="D30" s="9"/>
      <c r="E30" s="129"/>
      <c r="F30" s="7"/>
      <c r="G30" s="7"/>
      <c r="H30" s="7"/>
      <c r="I30" s="7"/>
      <c r="J30" s="7"/>
      <c r="K30" s="7"/>
      <c r="L30" s="7"/>
      <c r="M30" s="7"/>
      <c r="N30" s="7"/>
      <c r="O30" s="7"/>
      <c r="P30" s="7"/>
      <c r="Q30" s="7"/>
      <c r="R30" s="7"/>
      <c r="S30" s="7"/>
      <c r="T30" s="7"/>
      <c r="U30" s="7"/>
    </row>
    <row r="31" spans="1:21" ht="12.75" customHeight="1" x14ac:dyDescent="0.2">
      <c r="A31" s="9" t="s">
        <v>66</v>
      </c>
      <c r="B31" s="9"/>
      <c r="C31" s="9"/>
      <c r="D31" s="9"/>
      <c r="E31" s="129">
        <v>0</v>
      </c>
      <c r="F31" s="7"/>
      <c r="G31" s="7"/>
      <c r="H31" s="7"/>
      <c r="I31" s="7"/>
      <c r="J31" s="7"/>
      <c r="K31" s="7"/>
      <c r="L31" s="7"/>
      <c r="M31" s="7"/>
      <c r="N31" s="7"/>
      <c r="O31" s="7"/>
      <c r="P31" s="7"/>
      <c r="Q31" s="7"/>
      <c r="R31" s="7"/>
      <c r="S31" s="7"/>
      <c r="T31" s="7"/>
      <c r="U31" s="7"/>
    </row>
    <row r="32" spans="1:21" ht="12.75" customHeight="1" x14ac:dyDescent="0.2">
      <c r="A32" s="9" t="s">
        <v>104</v>
      </c>
      <c r="B32" s="9"/>
      <c r="C32" s="9"/>
      <c r="D32" s="9"/>
      <c r="E32" s="129">
        <v>0</v>
      </c>
      <c r="F32" s="7"/>
      <c r="G32" s="7"/>
      <c r="H32" s="7"/>
      <c r="I32" s="7"/>
      <c r="J32" s="7"/>
      <c r="K32" s="7"/>
      <c r="L32" s="7"/>
      <c r="M32" s="7"/>
      <c r="N32" s="7"/>
      <c r="O32" s="7"/>
      <c r="P32" s="7"/>
      <c r="Q32" s="7"/>
      <c r="R32" s="7"/>
      <c r="S32" s="7"/>
      <c r="T32" s="7"/>
      <c r="U32" s="7"/>
    </row>
    <row r="33" spans="1:21" ht="12.75" customHeight="1" x14ac:dyDescent="0.2">
      <c r="A33" s="9" t="s">
        <v>105</v>
      </c>
      <c r="B33" s="9"/>
      <c r="C33" s="9"/>
      <c r="D33" s="9"/>
      <c r="E33" s="129">
        <v>0</v>
      </c>
      <c r="F33" s="7"/>
      <c r="G33" s="7"/>
      <c r="H33" s="7"/>
      <c r="I33" s="7"/>
      <c r="J33" s="7"/>
      <c r="K33" s="7"/>
      <c r="L33" s="7"/>
      <c r="M33" s="7"/>
      <c r="N33" s="7"/>
      <c r="O33" s="7"/>
      <c r="P33" s="7"/>
      <c r="Q33" s="7"/>
      <c r="R33" s="7"/>
      <c r="S33" s="7"/>
      <c r="T33" s="7"/>
      <c r="U33" s="7"/>
    </row>
    <row r="34" spans="1:21" ht="12.75" customHeight="1" x14ac:dyDescent="0.2">
      <c r="A34" s="9" t="s">
        <v>106</v>
      </c>
      <c r="B34" s="9"/>
      <c r="C34" s="9"/>
      <c r="D34" s="9"/>
      <c r="E34" s="129">
        <v>0</v>
      </c>
      <c r="F34" s="7"/>
      <c r="G34" s="7"/>
      <c r="H34" s="7"/>
      <c r="I34" s="7"/>
      <c r="J34" s="7"/>
      <c r="K34" s="7"/>
      <c r="L34" s="7"/>
      <c r="M34" s="7"/>
      <c r="N34" s="7"/>
      <c r="O34" s="7"/>
      <c r="P34" s="7"/>
      <c r="Q34" s="7"/>
      <c r="R34" s="7"/>
      <c r="S34" s="7"/>
      <c r="T34" s="7"/>
      <c r="U34" s="7"/>
    </row>
    <row r="35" spans="1:21" ht="12.75" customHeight="1" x14ac:dyDescent="0.2">
      <c r="A35" s="9" t="s">
        <v>107</v>
      </c>
      <c r="B35" s="9"/>
      <c r="C35" s="9"/>
      <c r="D35" s="9"/>
      <c r="E35" s="129">
        <v>0</v>
      </c>
      <c r="F35" s="7"/>
      <c r="G35" s="7"/>
      <c r="H35" s="7"/>
      <c r="I35" s="7"/>
      <c r="J35" s="7"/>
      <c r="K35" s="7"/>
      <c r="L35" s="7"/>
      <c r="M35" s="7"/>
      <c r="N35" s="7"/>
      <c r="O35" s="7"/>
      <c r="P35" s="7"/>
      <c r="Q35" s="7"/>
      <c r="R35" s="7"/>
      <c r="S35" s="7"/>
      <c r="T35" s="7"/>
      <c r="U35" s="7"/>
    </row>
    <row r="36" spans="1:21" ht="12.75" customHeight="1" x14ac:dyDescent="0.2">
      <c r="A36" s="9" t="s">
        <v>108</v>
      </c>
      <c r="B36" s="9"/>
      <c r="C36" s="9"/>
      <c r="D36" s="9"/>
      <c r="E36" s="127">
        <v>0</v>
      </c>
      <c r="F36" s="7"/>
      <c r="G36" s="7"/>
      <c r="H36" s="7"/>
      <c r="I36" s="7"/>
      <c r="J36" s="7"/>
      <c r="K36" s="7"/>
      <c r="L36" s="7"/>
      <c r="M36" s="7"/>
      <c r="N36" s="7"/>
      <c r="O36" s="7"/>
      <c r="P36" s="7"/>
      <c r="Q36" s="7"/>
      <c r="R36" s="7"/>
      <c r="S36" s="7"/>
      <c r="T36" s="7"/>
      <c r="U36" s="7"/>
    </row>
    <row r="37" spans="1:21" s="18" customFormat="1" ht="9.75" customHeight="1" x14ac:dyDescent="0.2">
      <c r="A37" s="49"/>
      <c r="B37" s="49"/>
      <c r="C37" s="49"/>
      <c r="D37" s="49"/>
      <c r="E37" s="124"/>
      <c r="F37" s="107"/>
      <c r="G37" s="107"/>
      <c r="H37" s="107"/>
      <c r="I37" s="107"/>
      <c r="J37" s="107"/>
      <c r="K37" s="107"/>
      <c r="L37" s="107"/>
      <c r="M37" s="107"/>
      <c r="N37" s="107"/>
      <c r="O37" s="107"/>
      <c r="P37" s="107"/>
      <c r="Q37" s="107"/>
      <c r="R37" s="107"/>
      <c r="S37" s="107"/>
      <c r="T37" s="107"/>
      <c r="U37" s="107"/>
    </row>
    <row r="38" spans="1:21" ht="12.75" customHeight="1" x14ac:dyDescent="0.2">
      <c r="A38" s="9"/>
      <c r="B38" s="9"/>
      <c r="C38" s="9" t="s">
        <v>109</v>
      </c>
      <c r="D38" s="9"/>
      <c r="E38" s="127">
        <f>SUM(E28:E37)</f>
        <v>0</v>
      </c>
      <c r="F38" s="7"/>
      <c r="G38" s="7"/>
      <c r="H38" s="7"/>
      <c r="I38" s="7"/>
      <c r="J38" s="7"/>
      <c r="K38" s="7"/>
      <c r="L38" s="7"/>
      <c r="M38" s="7"/>
      <c r="N38" s="7"/>
      <c r="O38" s="7"/>
      <c r="P38" s="7"/>
      <c r="Q38" s="7"/>
      <c r="R38" s="7"/>
      <c r="S38" s="7"/>
      <c r="T38" s="7"/>
      <c r="U38" s="7"/>
    </row>
    <row r="39" spans="1:21" s="18" customFormat="1" ht="9.75" customHeight="1" x14ac:dyDescent="0.2">
      <c r="A39" s="49"/>
      <c r="B39" s="49"/>
      <c r="C39" s="49"/>
      <c r="D39" s="49"/>
      <c r="E39" s="124"/>
      <c r="F39" s="107"/>
      <c r="G39" s="107"/>
      <c r="H39" s="107"/>
      <c r="I39" s="107"/>
      <c r="J39" s="107"/>
      <c r="K39" s="107"/>
      <c r="L39" s="107"/>
      <c r="M39" s="107"/>
      <c r="N39" s="107"/>
      <c r="O39" s="107"/>
      <c r="P39" s="107"/>
      <c r="Q39" s="107"/>
      <c r="R39" s="107"/>
      <c r="S39" s="107"/>
      <c r="T39" s="107"/>
      <c r="U39" s="107"/>
    </row>
    <row r="40" spans="1:21" ht="12.75" customHeight="1" x14ac:dyDescent="0.2">
      <c r="A40" s="9"/>
      <c r="B40" s="9"/>
      <c r="C40" s="9"/>
      <c r="D40" s="9" t="s">
        <v>110</v>
      </c>
      <c r="E40" s="127">
        <f>E25+E38</f>
        <v>0</v>
      </c>
      <c r="F40" s="7"/>
      <c r="G40" s="7"/>
      <c r="H40" s="7"/>
      <c r="I40" s="7"/>
      <c r="J40" s="7"/>
      <c r="K40" s="7"/>
      <c r="L40" s="7"/>
      <c r="M40" s="7"/>
      <c r="N40" s="7"/>
      <c r="O40" s="7"/>
      <c r="P40" s="7"/>
      <c r="Q40" s="7"/>
      <c r="R40" s="7"/>
      <c r="S40" s="7"/>
      <c r="T40" s="7"/>
      <c r="U40" s="7"/>
    </row>
    <row r="41" spans="1:21" s="18" customFormat="1" ht="9.75" customHeight="1" x14ac:dyDescent="0.2">
      <c r="A41" s="49"/>
      <c r="B41" s="49"/>
      <c r="C41" s="49"/>
      <c r="D41" s="49"/>
      <c r="E41" s="124"/>
      <c r="F41" s="107"/>
      <c r="G41" s="107"/>
      <c r="H41" s="107"/>
      <c r="I41" s="107"/>
      <c r="J41" s="107"/>
      <c r="K41" s="107"/>
      <c r="L41" s="107"/>
      <c r="M41" s="107"/>
      <c r="N41" s="107"/>
      <c r="O41" s="107"/>
      <c r="P41" s="107"/>
      <c r="Q41" s="107"/>
      <c r="R41" s="107"/>
      <c r="S41" s="107"/>
      <c r="T41" s="107"/>
      <c r="U41" s="107"/>
    </row>
    <row r="42" spans="1:21" ht="12.75" customHeight="1" x14ac:dyDescent="0.2">
      <c r="A42" s="9" t="s">
        <v>111</v>
      </c>
      <c r="B42" s="9"/>
      <c r="C42" s="9"/>
      <c r="D42" s="9"/>
      <c r="E42" s="129">
        <v>0</v>
      </c>
      <c r="F42" s="7"/>
      <c r="G42" s="7"/>
      <c r="H42" s="7"/>
      <c r="I42" s="7"/>
      <c r="J42" s="7"/>
      <c r="K42" s="7"/>
      <c r="L42" s="7"/>
      <c r="M42" s="7"/>
      <c r="N42" s="7"/>
      <c r="O42" s="7"/>
      <c r="P42" s="7"/>
      <c r="Q42" s="7"/>
      <c r="R42" s="7"/>
      <c r="S42" s="7"/>
      <c r="T42" s="7"/>
      <c r="U42" s="7"/>
    </row>
    <row r="43" spans="1:21" ht="12.75" customHeight="1" x14ac:dyDescent="0.2">
      <c r="A43" s="9" t="s">
        <v>112</v>
      </c>
      <c r="B43" s="9"/>
      <c r="C43" s="9"/>
      <c r="D43" s="9"/>
      <c r="E43" s="129">
        <v>0</v>
      </c>
      <c r="F43" s="7"/>
      <c r="G43" s="7"/>
      <c r="H43" s="7"/>
      <c r="I43" s="7"/>
      <c r="J43" s="7"/>
      <c r="K43" s="7"/>
      <c r="L43" s="7"/>
      <c r="M43" s="7"/>
      <c r="N43" s="7"/>
      <c r="O43" s="7"/>
      <c r="P43" s="7"/>
      <c r="Q43" s="7"/>
      <c r="R43" s="7"/>
      <c r="S43" s="7"/>
      <c r="T43" s="7"/>
      <c r="U43" s="7"/>
    </row>
    <row r="44" spans="1:21" ht="12.75" customHeight="1" x14ac:dyDescent="0.2">
      <c r="A44" s="9" t="s">
        <v>113</v>
      </c>
      <c r="B44" s="9"/>
      <c r="C44" s="9"/>
      <c r="D44" s="9"/>
      <c r="E44" s="129">
        <v>0</v>
      </c>
      <c r="F44" s="7"/>
      <c r="G44" s="7"/>
      <c r="H44" s="7"/>
      <c r="I44" s="7"/>
      <c r="J44" s="7"/>
      <c r="K44" s="7"/>
      <c r="L44" s="7"/>
      <c r="M44" s="7"/>
      <c r="N44" s="7"/>
      <c r="O44" s="7"/>
      <c r="P44" s="7"/>
      <c r="Q44" s="7"/>
      <c r="R44" s="7"/>
      <c r="S44" s="7"/>
      <c r="T44" s="7"/>
      <c r="U44" s="7"/>
    </row>
    <row r="45" spans="1:21" ht="12.75" customHeight="1" x14ac:dyDescent="0.2">
      <c r="A45" s="9" t="s">
        <v>114</v>
      </c>
      <c r="B45" s="9"/>
      <c r="C45" s="9"/>
      <c r="D45" s="9"/>
      <c r="E45" s="129">
        <v>0</v>
      </c>
      <c r="F45" s="7"/>
      <c r="G45" s="7"/>
      <c r="H45" s="7"/>
      <c r="I45" s="7"/>
      <c r="J45" s="7"/>
      <c r="K45" s="7"/>
      <c r="L45" s="7"/>
      <c r="M45" s="7"/>
      <c r="N45" s="7"/>
      <c r="O45" s="7"/>
      <c r="P45" s="7"/>
      <c r="Q45" s="7"/>
      <c r="R45" s="7"/>
      <c r="S45" s="7"/>
      <c r="T45" s="7"/>
      <c r="U45" s="7"/>
    </row>
    <row r="46" spans="1:21" ht="12.75" customHeight="1" x14ac:dyDescent="0.2">
      <c r="A46" s="9" t="s">
        <v>115</v>
      </c>
      <c r="B46" s="9"/>
      <c r="C46" s="9"/>
      <c r="D46" s="9"/>
      <c r="E46" s="129">
        <v>0</v>
      </c>
      <c r="F46" s="7"/>
      <c r="G46" s="7"/>
      <c r="H46" s="7"/>
      <c r="I46" s="7"/>
      <c r="J46" s="7"/>
      <c r="K46" s="7"/>
      <c r="L46" s="7"/>
      <c r="M46" s="7"/>
      <c r="N46" s="7"/>
      <c r="O46" s="7"/>
      <c r="P46" s="7"/>
      <c r="Q46" s="7"/>
      <c r="R46" s="7"/>
      <c r="S46" s="7"/>
      <c r="T46" s="7"/>
      <c r="U46" s="7"/>
    </row>
    <row r="47" spans="1:21" ht="12.75" customHeight="1" x14ac:dyDescent="0.2">
      <c r="A47" s="9" t="s">
        <v>116</v>
      </c>
      <c r="B47" s="9"/>
      <c r="C47" s="9"/>
      <c r="D47" s="9"/>
      <c r="E47" s="127">
        <v>0</v>
      </c>
      <c r="F47" s="7"/>
      <c r="G47" s="7"/>
      <c r="H47" s="7"/>
      <c r="I47" s="7"/>
      <c r="J47" s="7"/>
      <c r="K47" s="7"/>
      <c r="L47" s="7"/>
      <c r="M47" s="7"/>
      <c r="N47" s="7"/>
      <c r="O47" s="7"/>
      <c r="P47" s="7"/>
      <c r="Q47" s="7"/>
      <c r="R47" s="7"/>
      <c r="S47" s="7"/>
      <c r="T47" s="7"/>
      <c r="U47" s="7"/>
    </row>
    <row r="48" spans="1:21" s="18" customFormat="1" ht="9.75" customHeight="1" x14ac:dyDescent="0.2">
      <c r="A48" s="49"/>
      <c r="B48" s="49"/>
      <c r="C48" s="49"/>
      <c r="D48" s="49"/>
      <c r="E48" s="124"/>
      <c r="F48" s="107"/>
      <c r="G48" s="107"/>
      <c r="H48" s="107"/>
      <c r="I48" s="107"/>
      <c r="J48" s="107"/>
      <c r="K48" s="107"/>
      <c r="L48" s="107"/>
      <c r="M48" s="107"/>
      <c r="N48" s="107"/>
      <c r="O48" s="107"/>
      <c r="P48" s="107"/>
      <c r="Q48" s="107"/>
      <c r="R48" s="107"/>
      <c r="S48" s="107"/>
      <c r="T48" s="107"/>
      <c r="U48" s="107"/>
    </row>
    <row r="49" spans="1:21" s="18" customFormat="1" ht="12.75" customHeight="1" x14ac:dyDescent="0.2">
      <c r="A49" s="49"/>
      <c r="B49" s="49"/>
      <c r="C49" s="9" t="s">
        <v>117</v>
      </c>
      <c r="D49" s="49"/>
      <c r="E49" s="127">
        <f>SUM(E42:E48)</f>
        <v>0</v>
      </c>
      <c r="F49" s="107"/>
      <c r="G49" s="107"/>
      <c r="H49" s="107"/>
      <c r="I49" s="107"/>
      <c r="J49" s="107"/>
      <c r="K49" s="107"/>
      <c r="L49" s="107"/>
      <c r="M49" s="107"/>
      <c r="N49" s="107"/>
      <c r="O49" s="107"/>
      <c r="P49" s="107"/>
      <c r="Q49" s="107"/>
      <c r="R49" s="107"/>
      <c r="S49" s="107"/>
      <c r="T49" s="107"/>
      <c r="U49" s="107"/>
    </row>
    <row r="50" spans="1:21" s="18" customFormat="1" ht="9.75" customHeight="1" x14ac:dyDescent="0.2">
      <c r="A50" s="49"/>
      <c r="B50" s="49"/>
      <c r="C50" s="49"/>
      <c r="D50" s="49"/>
      <c r="E50" s="124"/>
      <c r="F50" s="107"/>
      <c r="G50" s="107"/>
      <c r="H50" s="107"/>
      <c r="I50" s="107"/>
      <c r="J50" s="107"/>
      <c r="K50" s="107"/>
      <c r="L50" s="107"/>
      <c r="M50" s="107"/>
      <c r="N50" s="107"/>
      <c r="O50" s="107"/>
      <c r="P50" s="107"/>
      <c r="Q50" s="107"/>
      <c r="R50" s="107"/>
      <c r="S50" s="107"/>
      <c r="T50" s="107"/>
      <c r="U50" s="107"/>
    </row>
    <row r="51" spans="1:21" ht="12.75" customHeight="1" x14ac:dyDescent="0.2">
      <c r="A51" s="9"/>
      <c r="B51" s="9"/>
      <c r="C51" s="9"/>
      <c r="D51" s="9" t="s">
        <v>118</v>
      </c>
      <c r="E51" s="129">
        <f>E40+E49</f>
        <v>0</v>
      </c>
      <c r="F51" s="7"/>
      <c r="G51" s="7"/>
      <c r="H51" s="7"/>
      <c r="I51" s="7"/>
      <c r="J51" s="7"/>
      <c r="K51" s="7"/>
      <c r="L51" s="7"/>
      <c r="M51" s="7"/>
      <c r="N51" s="7"/>
      <c r="O51" s="7"/>
      <c r="P51" s="7"/>
      <c r="Q51" s="7"/>
      <c r="R51" s="7"/>
      <c r="S51" s="7"/>
      <c r="T51" s="7"/>
      <c r="U51" s="7"/>
    </row>
    <row r="52" spans="1:21" s="18" customFormat="1" ht="9.75" customHeight="1" x14ac:dyDescent="0.2">
      <c r="A52" s="49"/>
      <c r="B52" s="49"/>
      <c r="C52" s="49"/>
      <c r="D52" s="49"/>
      <c r="E52" s="50"/>
      <c r="F52" s="107"/>
      <c r="G52" s="107"/>
      <c r="H52" s="107"/>
      <c r="I52" s="107"/>
      <c r="J52" s="107"/>
      <c r="K52" s="107"/>
      <c r="L52" s="107"/>
      <c r="M52" s="107"/>
      <c r="N52" s="107"/>
      <c r="O52" s="107"/>
      <c r="P52" s="107"/>
      <c r="Q52" s="107"/>
      <c r="R52" s="107"/>
      <c r="S52" s="107"/>
      <c r="T52" s="107"/>
      <c r="U52" s="107"/>
    </row>
    <row r="53" spans="1:21" ht="15.75" customHeight="1" x14ac:dyDescent="0.25">
      <c r="A53" s="93" t="s">
        <v>62</v>
      </c>
      <c r="B53" s="94"/>
      <c r="C53" s="94"/>
      <c r="D53" s="94"/>
      <c r="E53" s="10"/>
      <c r="F53" s="7"/>
      <c r="G53" s="7"/>
      <c r="H53" s="7"/>
      <c r="I53" s="7"/>
      <c r="J53" s="7"/>
      <c r="K53" s="7"/>
      <c r="L53" s="7"/>
      <c r="M53" s="7"/>
      <c r="N53" s="7"/>
      <c r="O53" s="7"/>
      <c r="P53" s="7"/>
      <c r="Q53" s="7"/>
      <c r="R53" s="7"/>
      <c r="S53" s="7"/>
      <c r="T53" s="7"/>
      <c r="U53" s="7"/>
    </row>
    <row r="54" spans="1:21" ht="12.75" customHeight="1" x14ac:dyDescent="0.2">
      <c r="A54" s="9" t="s">
        <v>119</v>
      </c>
      <c r="B54" s="174"/>
      <c r="C54" s="174"/>
      <c r="D54" s="174"/>
      <c r="E54" s="127">
        <v>0</v>
      </c>
      <c r="F54" s="7"/>
      <c r="G54" s="5"/>
      <c r="H54" s="7"/>
      <c r="I54" s="7"/>
      <c r="J54" s="7"/>
      <c r="K54" s="7"/>
      <c r="L54" s="7"/>
      <c r="M54" s="7"/>
      <c r="N54" s="7"/>
      <c r="O54" s="7"/>
      <c r="P54" s="7"/>
      <c r="Q54" s="7"/>
      <c r="R54" s="7"/>
      <c r="S54" s="7"/>
      <c r="T54" s="7"/>
      <c r="U54" s="7"/>
    </row>
    <row r="55" spans="1:21" s="18" customFormat="1" ht="9.75" customHeight="1" x14ac:dyDescent="0.2">
      <c r="A55" s="175"/>
      <c r="B55" s="49"/>
      <c r="C55" s="49"/>
      <c r="D55" s="49"/>
      <c r="E55" s="50"/>
      <c r="F55" s="107"/>
      <c r="G55" s="107"/>
      <c r="H55" s="107"/>
      <c r="I55" s="107"/>
      <c r="J55" s="107"/>
      <c r="K55" s="107"/>
      <c r="L55" s="107"/>
      <c r="M55" s="107"/>
      <c r="N55" s="107"/>
      <c r="O55" s="107"/>
      <c r="P55" s="107"/>
      <c r="Q55" s="107"/>
      <c r="R55" s="107"/>
      <c r="S55" s="107"/>
      <c r="T55" s="107"/>
      <c r="U55" s="107"/>
    </row>
    <row r="56" spans="1:21" ht="13.5" thickBot="1" x14ac:dyDescent="0.25">
      <c r="A56" s="9" t="s">
        <v>120</v>
      </c>
      <c r="B56" s="174"/>
      <c r="C56" s="174"/>
      <c r="D56" s="174"/>
      <c r="E56" s="126">
        <f>SUM(E51+E54)</f>
        <v>0</v>
      </c>
      <c r="F56" s="7"/>
      <c r="G56" s="7"/>
      <c r="H56" s="7"/>
      <c r="I56" s="7"/>
      <c r="J56" s="7"/>
      <c r="K56" s="7"/>
      <c r="L56" s="7"/>
      <c r="M56" s="7"/>
      <c r="N56" s="7"/>
      <c r="O56" s="7"/>
      <c r="P56" s="7"/>
      <c r="Q56" s="7"/>
      <c r="R56" s="7"/>
      <c r="S56" s="7"/>
      <c r="T56" s="7"/>
      <c r="U56" s="7"/>
    </row>
    <row r="57" spans="1:21" s="18" customFormat="1" ht="12" customHeight="1" thickTop="1" x14ac:dyDescent="0.2">
      <c r="A57" s="49"/>
      <c r="B57" s="49"/>
      <c r="C57" s="49"/>
      <c r="D57" s="49"/>
      <c r="E57" s="50"/>
      <c r="F57" s="107"/>
      <c r="G57" s="107"/>
      <c r="H57" s="107"/>
      <c r="I57" s="107"/>
      <c r="J57" s="107"/>
      <c r="K57" s="107"/>
      <c r="L57" s="107"/>
      <c r="M57" s="107"/>
      <c r="N57" s="107"/>
      <c r="O57" s="107"/>
      <c r="P57" s="107"/>
      <c r="Q57" s="107"/>
      <c r="R57" s="107"/>
      <c r="S57" s="107"/>
      <c r="T57" s="107"/>
      <c r="U57" s="107"/>
    </row>
    <row r="58" spans="1:21" s="18" customFormat="1" ht="12" customHeight="1" x14ac:dyDescent="0.2">
      <c r="A58" s="49"/>
      <c r="B58" s="49"/>
      <c r="C58" s="49"/>
      <c r="D58" s="49" t="s">
        <v>1</v>
      </c>
      <c r="E58" s="50"/>
      <c r="F58" s="107"/>
      <c r="G58" s="107"/>
      <c r="H58" s="107"/>
      <c r="I58" s="107"/>
      <c r="J58" s="107"/>
      <c r="K58" s="107"/>
      <c r="L58" s="107"/>
      <c r="M58" s="107"/>
      <c r="N58" s="107"/>
      <c r="O58" s="107"/>
      <c r="P58" s="107"/>
      <c r="Q58" s="107"/>
      <c r="R58" s="107"/>
      <c r="S58" s="107"/>
      <c r="T58" s="107"/>
      <c r="U58" s="107"/>
    </row>
    <row r="59" spans="1:21" ht="12.75" customHeight="1" x14ac:dyDescent="0.2">
      <c r="A59" s="9" t="s">
        <v>76</v>
      </c>
      <c r="B59" s="9"/>
      <c r="C59" s="9"/>
      <c r="D59" s="9"/>
      <c r="E59" s="10"/>
      <c r="F59" s="7"/>
      <c r="G59" s="7"/>
      <c r="H59" s="7"/>
      <c r="I59" s="7"/>
      <c r="J59" s="7"/>
      <c r="K59" s="7"/>
      <c r="L59" s="7"/>
      <c r="M59" s="7"/>
      <c r="N59" s="7"/>
      <c r="O59" s="7"/>
      <c r="P59" s="7"/>
      <c r="Q59" s="7"/>
      <c r="R59" s="7"/>
      <c r="S59" s="7"/>
      <c r="T59" s="7"/>
      <c r="U59" s="7"/>
    </row>
    <row r="60" spans="1:21" x14ac:dyDescent="0.2">
      <c r="D60" s="7"/>
      <c r="E60" s="4"/>
      <c r="F60" s="7"/>
      <c r="G60" s="7"/>
      <c r="H60" s="7"/>
      <c r="I60" s="7"/>
      <c r="J60" s="7"/>
      <c r="K60" s="7"/>
      <c r="L60" s="7"/>
      <c r="M60" s="7"/>
      <c r="N60" s="7"/>
      <c r="O60" s="7"/>
      <c r="P60" s="7"/>
      <c r="Q60" s="7"/>
      <c r="R60" s="7"/>
      <c r="S60" s="7"/>
      <c r="T60" s="7"/>
      <c r="U60" s="7"/>
    </row>
    <row r="61" spans="1:21" x14ac:dyDescent="0.2">
      <c r="E61" s="4"/>
    </row>
    <row r="62" spans="1:21" x14ac:dyDescent="0.2">
      <c r="E62" s="4"/>
    </row>
    <row r="63" spans="1:21" x14ac:dyDescent="0.2">
      <c r="E63" s="4"/>
    </row>
    <row r="64" spans="1:21" x14ac:dyDescent="0.2">
      <c r="E64" s="4"/>
    </row>
    <row r="65" spans="5:5" x14ac:dyDescent="0.2">
      <c r="E65" s="4"/>
    </row>
    <row r="66" spans="5:5" x14ac:dyDescent="0.2">
      <c r="E66" s="4"/>
    </row>
    <row r="67" spans="5:5" x14ac:dyDescent="0.2">
      <c r="E67" s="4"/>
    </row>
    <row r="68" spans="5:5" x14ac:dyDescent="0.2">
      <c r="E68" s="4"/>
    </row>
    <row r="69" spans="5:5" x14ac:dyDescent="0.2">
      <c r="E69" s="4"/>
    </row>
    <row r="70" spans="5:5" x14ac:dyDescent="0.2">
      <c r="E70" s="4"/>
    </row>
    <row r="71" spans="5:5" x14ac:dyDescent="0.2">
      <c r="E71" s="4"/>
    </row>
  </sheetData>
  <phoneticPr fontId="0" type="noConversion"/>
  <pageMargins left="0.75" right="0.5" top="0.75" bottom="0.5" header="0.5" footer="0.5"/>
  <pageSetup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U104"/>
  <sheetViews>
    <sheetView defaultGridColor="0" colorId="22" zoomScaleNormal="100" workbookViewId="0">
      <selection activeCell="A32" sqref="A32"/>
    </sheetView>
  </sheetViews>
  <sheetFormatPr defaultColWidth="16.7109375" defaultRowHeight="12.75" x14ac:dyDescent="0.2"/>
  <cols>
    <col min="1" max="3" width="2.7109375" customWidth="1"/>
    <col min="4" max="4" width="70.28515625" customWidth="1"/>
    <col min="5" max="5" width="17.140625" customWidth="1"/>
    <col min="6" max="6" width="1.85546875" customWidth="1"/>
    <col min="7" max="7" width="2.140625" customWidth="1"/>
    <col min="8" max="8" width="2" customWidth="1"/>
  </cols>
  <sheetData>
    <row r="1" spans="1:21" s="18" customFormat="1" ht="20.25" customHeight="1" x14ac:dyDescent="0.2">
      <c r="A1" s="25" t="str">
        <f>TextRefCopy5</f>
        <v>Name of Community College</v>
      </c>
      <c r="B1" s="26"/>
      <c r="C1" s="27"/>
      <c r="D1" s="43"/>
      <c r="E1" s="29" t="s">
        <v>1</v>
      </c>
      <c r="F1" s="107"/>
      <c r="G1" s="107"/>
      <c r="H1" s="107"/>
      <c r="I1" s="107"/>
      <c r="J1" s="107"/>
      <c r="K1" s="107"/>
      <c r="L1" s="107"/>
      <c r="M1" s="107"/>
      <c r="N1" s="107"/>
      <c r="O1" s="107"/>
      <c r="P1" s="107"/>
      <c r="Q1" s="107"/>
      <c r="R1" s="107"/>
      <c r="S1" s="107"/>
      <c r="T1" s="107"/>
      <c r="U1" s="107"/>
    </row>
    <row r="2" spans="1:21" s="18" customFormat="1" ht="20.25" customHeight="1" x14ac:dyDescent="0.2">
      <c r="A2" s="25" t="s">
        <v>121</v>
      </c>
      <c r="B2" s="26"/>
      <c r="C2" s="27"/>
      <c r="D2" s="43"/>
      <c r="E2" s="44" t="s">
        <v>122</v>
      </c>
      <c r="F2" s="107"/>
      <c r="G2" s="107"/>
      <c r="H2" s="107"/>
      <c r="I2" s="107"/>
      <c r="J2" s="107"/>
      <c r="K2" s="107"/>
      <c r="L2" s="107"/>
      <c r="M2" s="107"/>
      <c r="N2" s="107"/>
      <c r="O2" s="107"/>
      <c r="P2" s="107"/>
      <c r="Q2" s="107"/>
      <c r="R2" s="107"/>
      <c r="S2" s="107"/>
      <c r="T2" s="107"/>
      <c r="U2" s="107"/>
    </row>
    <row r="3" spans="1:21" s="18" customFormat="1" ht="20.25" customHeight="1" thickBot="1" x14ac:dyDescent="0.25">
      <c r="A3" s="39" t="s">
        <v>82</v>
      </c>
      <c r="B3" s="45"/>
      <c r="C3" s="45"/>
      <c r="D3" s="46"/>
      <c r="E3" s="47" t="s">
        <v>5</v>
      </c>
      <c r="F3" s="48"/>
      <c r="G3" s="107"/>
      <c r="H3" s="107"/>
      <c r="I3" s="107"/>
      <c r="J3" s="107"/>
      <c r="K3" s="107"/>
      <c r="L3" s="107"/>
      <c r="M3" s="107"/>
      <c r="N3" s="107"/>
      <c r="O3" s="107"/>
      <c r="P3" s="107"/>
      <c r="Q3" s="107"/>
      <c r="R3" s="107"/>
      <c r="S3" s="107"/>
      <c r="T3" s="107"/>
      <c r="U3" s="107"/>
    </row>
    <row r="4" spans="1:21" ht="20.100000000000001" customHeight="1" x14ac:dyDescent="0.35">
      <c r="A4" s="9"/>
      <c r="B4" s="9"/>
      <c r="C4" s="11"/>
      <c r="D4" s="9"/>
      <c r="E4" s="9"/>
      <c r="F4" s="7"/>
      <c r="G4" s="7"/>
      <c r="H4" s="7"/>
      <c r="I4" s="7"/>
      <c r="J4" s="7"/>
      <c r="K4" s="7"/>
      <c r="L4" s="7"/>
      <c r="M4" s="7"/>
      <c r="N4" s="7"/>
      <c r="O4" s="7"/>
      <c r="P4" s="7"/>
      <c r="Q4" s="7"/>
      <c r="R4" s="7"/>
      <c r="S4" s="7"/>
      <c r="T4" s="7"/>
      <c r="U4" s="7"/>
    </row>
    <row r="5" spans="1:21" ht="15.75" customHeight="1" x14ac:dyDescent="0.25">
      <c r="A5" s="234" t="s">
        <v>123</v>
      </c>
      <c r="B5" s="235"/>
      <c r="C5" s="235"/>
      <c r="D5" s="235"/>
      <c r="E5" s="9"/>
      <c r="F5" s="7"/>
      <c r="G5" s="7"/>
      <c r="H5" s="7"/>
      <c r="I5" s="7"/>
      <c r="J5" s="7"/>
      <c r="K5" s="7"/>
      <c r="L5" s="7"/>
      <c r="M5" s="7"/>
      <c r="N5" s="7"/>
      <c r="O5" s="7"/>
      <c r="P5" s="7"/>
      <c r="Q5" s="7"/>
      <c r="R5" s="7"/>
      <c r="S5" s="7"/>
      <c r="T5" s="7"/>
      <c r="U5" s="7"/>
    </row>
    <row r="6" spans="1:21" ht="12.75" customHeight="1" x14ac:dyDescent="0.2">
      <c r="A6" s="9" t="s">
        <v>124</v>
      </c>
      <c r="B6" s="9"/>
      <c r="C6" s="9"/>
      <c r="D6" s="9"/>
      <c r="E6" s="136">
        <v>0</v>
      </c>
      <c r="F6" s="7"/>
      <c r="I6" s="7"/>
      <c r="J6" s="7"/>
      <c r="K6" s="7"/>
      <c r="L6" s="7"/>
      <c r="M6" s="7"/>
      <c r="N6" s="7"/>
      <c r="O6" s="7"/>
      <c r="P6" s="7"/>
      <c r="Q6" s="7"/>
      <c r="R6" s="7"/>
      <c r="S6" s="7"/>
      <c r="T6" s="7"/>
      <c r="U6" s="7"/>
    </row>
    <row r="7" spans="1:21" ht="12.75" customHeight="1" x14ac:dyDescent="0.2">
      <c r="A7" s="9" t="s">
        <v>125</v>
      </c>
      <c r="B7" s="9"/>
      <c r="C7" s="9"/>
      <c r="D7" s="9"/>
      <c r="E7" s="137">
        <v>0</v>
      </c>
      <c r="F7" s="7"/>
      <c r="I7" s="7"/>
      <c r="J7" s="7"/>
      <c r="K7" s="7"/>
      <c r="L7" s="7"/>
      <c r="M7" s="7"/>
      <c r="N7" s="7"/>
      <c r="O7" s="7"/>
      <c r="P7" s="7"/>
      <c r="Q7" s="7"/>
      <c r="R7" s="7"/>
      <c r="S7" s="7"/>
      <c r="T7" s="7"/>
      <c r="U7" s="7"/>
    </row>
    <row r="8" spans="1:21" ht="12.75" customHeight="1" x14ac:dyDescent="0.2">
      <c r="A8" s="9" t="s">
        <v>126</v>
      </c>
      <c r="B8" s="9"/>
      <c r="C8" s="9"/>
      <c r="D8" s="9"/>
      <c r="E8" s="137">
        <v>0</v>
      </c>
      <c r="F8" s="7"/>
      <c r="I8" s="7"/>
      <c r="J8" s="7"/>
      <c r="K8" s="7"/>
      <c r="L8" s="7"/>
      <c r="M8" s="7"/>
      <c r="N8" s="7"/>
      <c r="O8" s="7"/>
      <c r="P8" s="7"/>
      <c r="Q8" s="7"/>
      <c r="R8" s="7"/>
      <c r="S8" s="7"/>
      <c r="T8" s="7"/>
      <c r="U8" s="7"/>
    </row>
    <row r="9" spans="1:21" ht="12.75" customHeight="1" x14ac:dyDescent="0.2">
      <c r="A9" s="9" t="s">
        <v>127</v>
      </c>
      <c r="B9" s="9"/>
      <c r="C9" s="9"/>
      <c r="D9" s="9"/>
      <c r="E9" s="137">
        <v>0</v>
      </c>
      <c r="F9" s="7"/>
      <c r="I9" s="7"/>
      <c r="J9" s="7"/>
      <c r="K9" s="7"/>
      <c r="L9" s="7"/>
      <c r="M9" s="7"/>
      <c r="N9" s="7"/>
      <c r="O9" s="7"/>
      <c r="P9" s="7"/>
      <c r="Q9" s="7"/>
      <c r="R9" s="7"/>
      <c r="S9" s="7"/>
      <c r="T9" s="7"/>
      <c r="U9" s="7"/>
    </row>
    <row r="10" spans="1:21" ht="12.75" customHeight="1" x14ac:dyDescent="0.2">
      <c r="A10" s="9" t="s">
        <v>128</v>
      </c>
      <c r="B10" s="9"/>
      <c r="C10" s="9"/>
      <c r="D10" s="9"/>
      <c r="E10" s="137">
        <v>0</v>
      </c>
      <c r="F10" s="7"/>
      <c r="G10" s="7"/>
      <c r="H10" s="7"/>
      <c r="I10" s="7"/>
      <c r="J10" s="7"/>
      <c r="K10" s="7"/>
      <c r="L10" s="7"/>
      <c r="M10" s="7"/>
      <c r="N10" s="7"/>
      <c r="O10" s="7"/>
      <c r="P10" s="7"/>
      <c r="Q10" s="7"/>
      <c r="R10" s="7"/>
      <c r="S10" s="7"/>
      <c r="T10" s="7"/>
      <c r="U10" s="7"/>
    </row>
    <row r="11" spans="1:21" ht="12.75" customHeight="1" x14ac:dyDescent="0.2">
      <c r="A11" s="9" t="s">
        <v>129</v>
      </c>
      <c r="B11" s="9"/>
      <c r="C11" s="9"/>
      <c r="D11" s="9"/>
      <c r="E11" s="137">
        <v>0</v>
      </c>
      <c r="F11" s="7"/>
      <c r="G11" s="7"/>
      <c r="H11" s="7"/>
      <c r="I11" s="7"/>
      <c r="J11" s="7"/>
      <c r="K11" s="7"/>
      <c r="L11" s="7"/>
      <c r="M11" s="7"/>
      <c r="N11" s="7"/>
      <c r="O11" s="7"/>
      <c r="P11" s="7"/>
      <c r="Q11" s="7"/>
      <c r="R11" s="7"/>
      <c r="S11" s="7"/>
      <c r="T11" s="7"/>
      <c r="U11" s="7"/>
    </row>
    <row r="12" spans="1:21" ht="12.75" customHeight="1" x14ac:dyDescent="0.2">
      <c r="A12" s="9" t="s">
        <v>130</v>
      </c>
      <c r="B12" s="9"/>
      <c r="C12" s="9"/>
      <c r="D12" s="9"/>
      <c r="E12" s="137">
        <v>0</v>
      </c>
      <c r="F12" s="7"/>
      <c r="G12" s="7"/>
      <c r="H12" s="7"/>
      <c r="I12" s="7"/>
      <c r="J12" s="7"/>
      <c r="K12" s="7"/>
      <c r="L12" s="7"/>
      <c r="M12" s="7"/>
      <c r="N12" s="7"/>
      <c r="O12" s="7"/>
      <c r="P12" s="7"/>
      <c r="Q12" s="7"/>
      <c r="R12" s="7"/>
      <c r="S12" s="7"/>
      <c r="T12" s="7"/>
      <c r="U12" s="7"/>
    </row>
    <row r="13" spans="1:21" ht="12.75" customHeight="1" x14ac:dyDescent="0.2">
      <c r="A13" s="9" t="s">
        <v>131</v>
      </c>
      <c r="B13" s="9"/>
      <c r="C13" s="9"/>
      <c r="D13" s="9"/>
      <c r="E13" s="137">
        <v>0</v>
      </c>
      <c r="F13" s="7"/>
      <c r="I13" s="7"/>
      <c r="J13" s="7"/>
      <c r="K13" s="7"/>
      <c r="L13" s="7"/>
      <c r="M13" s="7"/>
      <c r="N13" s="7"/>
      <c r="O13" s="7"/>
      <c r="P13" s="7"/>
      <c r="Q13" s="7"/>
      <c r="R13" s="7"/>
      <c r="S13" s="7"/>
      <c r="T13" s="7"/>
      <c r="U13" s="7"/>
    </row>
    <row r="14" spans="1:21" ht="12.75" customHeight="1" x14ac:dyDescent="0.2">
      <c r="A14" s="9" t="s">
        <v>132</v>
      </c>
      <c r="B14" s="9"/>
      <c r="C14" s="9"/>
      <c r="D14" s="9"/>
      <c r="E14" s="135">
        <v>0</v>
      </c>
      <c r="F14" s="7"/>
      <c r="G14" s="7"/>
      <c r="H14" s="7"/>
      <c r="I14" s="7"/>
      <c r="J14" s="7"/>
      <c r="K14" s="7"/>
      <c r="L14" s="7"/>
      <c r="M14" s="7"/>
      <c r="N14" s="7"/>
      <c r="O14" s="7"/>
      <c r="P14" s="7"/>
      <c r="Q14" s="7"/>
      <c r="R14" s="7"/>
      <c r="S14" s="7"/>
      <c r="T14" s="7"/>
      <c r="U14" s="7"/>
    </row>
    <row r="15" spans="1:21" s="18" customFormat="1" ht="9.75" customHeight="1" x14ac:dyDescent="0.2">
      <c r="A15" s="49"/>
      <c r="B15" s="49"/>
      <c r="C15" s="49"/>
      <c r="D15" s="49"/>
      <c r="E15" s="139"/>
      <c r="F15" s="107"/>
      <c r="G15" s="107"/>
      <c r="H15" s="107"/>
      <c r="I15" s="107"/>
      <c r="J15" s="107"/>
      <c r="K15" s="107"/>
      <c r="L15" s="107"/>
      <c r="M15" s="107"/>
      <c r="N15" s="107"/>
      <c r="O15" s="107"/>
      <c r="P15" s="107"/>
      <c r="Q15" s="107"/>
      <c r="R15" s="107"/>
      <c r="S15" s="107"/>
      <c r="T15" s="107"/>
      <c r="U15" s="107"/>
    </row>
    <row r="16" spans="1:21" ht="12.75" customHeight="1" x14ac:dyDescent="0.2">
      <c r="A16" s="9"/>
      <c r="B16" s="9" t="s">
        <v>133</v>
      </c>
      <c r="C16" s="9"/>
      <c r="D16" s="9"/>
      <c r="E16" s="135">
        <f>SUM(E6:E14)</f>
        <v>0</v>
      </c>
      <c r="F16" s="7"/>
      <c r="G16" s="7"/>
      <c r="H16" s="7"/>
      <c r="I16" s="7"/>
      <c r="J16" s="7"/>
      <c r="K16" s="7"/>
      <c r="L16" s="7"/>
      <c r="M16" s="7"/>
      <c r="N16" s="7"/>
      <c r="O16" s="7"/>
      <c r="P16" s="7"/>
      <c r="Q16" s="7"/>
      <c r="R16" s="7"/>
      <c r="S16" s="7"/>
      <c r="T16" s="7"/>
      <c r="U16" s="7"/>
    </row>
    <row r="17" spans="1:21" s="18" customFormat="1" ht="9.75" customHeight="1" x14ac:dyDescent="0.2">
      <c r="A17" s="49"/>
      <c r="B17" s="49"/>
      <c r="C17" s="49"/>
      <c r="D17" s="49"/>
      <c r="E17" s="49"/>
      <c r="F17" s="107"/>
      <c r="G17" s="107"/>
      <c r="H17" s="107"/>
      <c r="I17" s="107"/>
      <c r="J17" s="107"/>
      <c r="K17" s="107"/>
      <c r="L17" s="107"/>
      <c r="M17" s="107"/>
      <c r="N17" s="107"/>
      <c r="O17" s="107"/>
      <c r="P17" s="107"/>
      <c r="Q17" s="107"/>
      <c r="R17" s="107"/>
      <c r="S17" s="107"/>
      <c r="T17" s="107"/>
      <c r="U17" s="107"/>
    </row>
    <row r="18" spans="1:21" ht="15.75" customHeight="1" x14ac:dyDescent="0.25">
      <c r="A18" s="95" t="s">
        <v>134</v>
      </c>
      <c r="B18" s="9"/>
      <c r="C18" s="12"/>
      <c r="D18" s="9"/>
      <c r="E18" s="137"/>
      <c r="F18" s="7"/>
      <c r="G18" s="7"/>
      <c r="H18" s="7"/>
      <c r="I18" s="7"/>
      <c r="J18" s="7"/>
      <c r="K18" s="7"/>
      <c r="L18" s="7"/>
      <c r="M18" s="7"/>
      <c r="N18" s="7"/>
      <c r="O18" s="7"/>
      <c r="P18" s="7"/>
      <c r="Q18" s="7"/>
      <c r="R18" s="7"/>
      <c r="S18" s="7"/>
      <c r="T18" s="7"/>
      <c r="U18" s="7"/>
    </row>
    <row r="19" spans="1:21" ht="12.75" customHeight="1" x14ac:dyDescent="0.2">
      <c r="A19" s="9" t="s">
        <v>101</v>
      </c>
      <c r="B19" s="9"/>
      <c r="C19" s="9"/>
      <c r="D19" s="9"/>
      <c r="E19" s="137">
        <v>0</v>
      </c>
      <c r="F19" s="7"/>
      <c r="I19" s="7"/>
      <c r="J19" s="7"/>
      <c r="K19" s="7"/>
      <c r="L19" s="7"/>
      <c r="M19" s="7"/>
      <c r="N19" s="7"/>
      <c r="O19" s="7"/>
      <c r="P19" s="7"/>
      <c r="Q19" s="7"/>
      <c r="R19" s="7"/>
      <c r="S19" s="7"/>
      <c r="T19" s="7"/>
      <c r="U19" s="7"/>
    </row>
    <row r="20" spans="1:21" ht="12.75" customHeight="1" x14ac:dyDescent="0.2">
      <c r="A20" s="9" t="s">
        <v>102</v>
      </c>
      <c r="B20" s="9"/>
      <c r="C20" s="9"/>
      <c r="D20" s="9"/>
      <c r="E20" s="137">
        <v>0</v>
      </c>
      <c r="F20" s="7"/>
      <c r="I20" s="7"/>
      <c r="J20" s="7"/>
      <c r="K20" s="7"/>
      <c r="L20" s="7"/>
      <c r="M20" s="7"/>
      <c r="N20" s="7"/>
      <c r="O20" s="7"/>
      <c r="P20" s="7"/>
      <c r="Q20" s="7"/>
      <c r="R20" s="7"/>
      <c r="S20" s="7"/>
      <c r="T20" s="7"/>
      <c r="U20" s="7"/>
    </row>
    <row r="21" spans="1:21" ht="12.75" customHeight="1" x14ac:dyDescent="0.2">
      <c r="A21" s="9" t="s">
        <v>103</v>
      </c>
      <c r="B21" s="9"/>
      <c r="C21" s="9"/>
      <c r="D21" s="9"/>
      <c r="E21" s="137">
        <v>0</v>
      </c>
      <c r="F21" s="7"/>
      <c r="I21" s="7"/>
      <c r="J21" s="7"/>
      <c r="K21" s="7"/>
      <c r="L21" s="7"/>
      <c r="M21" s="7"/>
      <c r="N21" s="7"/>
      <c r="O21" s="7"/>
      <c r="P21" s="7"/>
      <c r="Q21" s="7"/>
      <c r="R21" s="7"/>
      <c r="S21" s="7"/>
      <c r="T21" s="7"/>
      <c r="U21" s="7"/>
    </row>
    <row r="22" spans="1:21" ht="12.75" customHeight="1" x14ac:dyDescent="0.2">
      <c r="A22" s="9" t="s">
        <v>66</v>
      </c>
      <c r="B22" s="9"/>
      <c r="C22" s="9"/>
      <c r="D22" s="9"/>
      <c r="E22" s="137">
        <v>0</v>
      </c>
      <c r="F22" s="7"/>
      <c r="I22" s="7"/>
      <c r="J22" s="7"/>
      <c r="K22" s="7"/>
      <c r="L22" s="7"/>
      <c r="M22" s="7"/>
      <c r="N22" s="7"/>
      <c r="O22" s="7"/>
      <c r="P22" s="7"/>
      <c r="Q22" s="7"/>
      <c r="R22" s="7"/>
      <c r="S22" s="7"/>
      <c r="T22" s="7"/>
      <c r="U22" s="7"/>
    </row>
    <row r="23" spans="1:21" ht="12.75" customHeight="1" x14ac:dyDescent="0.2">
      <c r="A23" s="9" t="s">
        <v>104</v>
      </c>
      <c r="B23" s="9"/>
      <c r="C23" s="9"/>
      <c r="D23" s="9"/>
      <c r="E23" s="137">
        <v>0</v>
      </c>
      <c r="F23" s="7"/>
      <c r="I23" s="7"/>
      <c r="J23" s="7"/>
      <c r="K23" s="7"/>
      <c r="L23" s="7"/>
      <c r="M23" s="7"/>
      <c r="N23" s="7"/>
      <c r="O23" s="7"/>
      <c r="P23" s="7"/>
      <c r="Q23" s="7"/>
      <c r="R23" s="7"/>
      <c r="S23" s="7"/>
      <c r="T23" s="7"/>
      <c r="U23" s="7"/>
    </row>
    <row r="24" spans="1:21" ht="12.75" customHeight="1" x14ac:dyDescent="0.2">
      <c r="A24" s="9" t="s">
        <v>135</v>
      </c>
      <c r="B24" s="9"/>
      <c r="C24" s="9"/>
      <c r="D24" s="9"/>
      <c r="E24" s="137">
        <v>0</v>
      </c>
      <c r="F24" s="7"/>
      <c r="G24" s="7"/>
      <c r="H24" s="7"/>
      <c r="I24" s="7"/>
      <c r="J24" s="7"/>
      <c r="K24" s="7"/>
      <c r="L24" s="7"/>
      <c r="M24" s="7"/>
      <c r="N24" s="7"/>
      <c r="O24" s="7"/>
      <c r="P24" s="7"/>
      <c r="Q24" s="7"/>
      <c r="R24" s="7"/>
      <c r="S24" s="7"/>
      <c r="T24" s="7"/>
      <c r="U24" s="7"/>
    </row>
    <row r="25" spans="1:21" ht="12.75" customHeight="1" x14ac:dyDescent="0.2">
      <c r="A25" s="9" t="s">
        <v>114</v>
      </c>
      <c r="B25" s="9"/>
      <c r="C25" s="9"/>
      <c r="D25" s="9"/>
      <c r="E25" s="137">
        <v>0</v>
      </c>
      <c r="F25" s="7"/>
      <c r="G25" s="7"/>
      <c r="H25" s="7"/>
      <c r="I25" s="7"/>
      <c r="J25" s="7"/>
      <c r="K25" s="7"/>
      <c r="L25" s="7"/>
      <c r="M25" s="7"/>
      <c r="N25" s="7"/>
      <c r="O25" s="7"/>
      <c r="P25" s="7"/>
      <c r="Q25" s="7"/>
      <c r="R25" s="7"/>
      <c r="S25" s="7"/>
      <c r="T25" s="7"/>
      <c r="U25" s="7"/>
    </row>
    <row r="26" spans="1:21" ht="12.75" customHeight="1" x14ac:dyDescent="0.2">
      <c r="A26" s="9" t="s">
        <v>136</v>
      </c>
      <c r="B26" s="9"/>
      <c r="C26" s="9"/>
      <c r="D26" s="9"/>
      <c r="E26" s="135">
        <v>0</v>
      </c>
      <c r="F26" s="7"/>
      <c r="G26" s="7"/>
      <c r="H26" s="7"/>
      <c r="I26" s="7"/>
      <c r="J26" s="7"/>
      <c r="K26" s="7"/>
      <c r="L26" s="7"/>
      <c r="M26" s="7"/>
      <c r="N26" s="7"/>
      <c r="O26" s="7"/>
      <c r="P26" s="7"/>
      <c r="Q26" s="7"/>
      <c r="R26" s="7"/>
      <c r="S26" s="7"/>
      <c r="T26" s="7"/>
      <c r="U26" s="7"/>
    </row>
    <row r="27" spans="1:21" s="18" customFormat="1" ht="9.75" customHeight="1" x14ac:dyDescent="0.2">
      <c r="A27" s="49"/>
      <c r="B27" s="49"/>
      <c r="C27" s="49"/>
      <c r="D27" s="49"/>
      <c r="E27" s="139"/>
      <c r="F27" s="107"/>
      <c r="G27" s="107"/>
      <c r="H27" s="107"/>
      <c r="I27" s="107"/>
      <c r="J27" s="107"/>
      <c r="K27" s="107"/>
      <c r="L27" s="107"/>
      <c r="M27" s="107"/>
      <c r="N27" s="107"/>
      <c r="O27" s="107"/>
      <c r="P27" s="107"/>
      <c r="Q27" s="107"/>
      <c r="R27" s="107"/>
      <c r="S27" s="107"/>
      <c r="T27" s="107"/>
      <c r="U27" s="107"/>
    </row>
    <row r="28" spans="1:21" ht="12.75" customHeight="1" x14ac:dyDescent="0.2">
      <c r="A28" s="9"/>
      <c r="B28" s="9" t="s">
        <v>137</v>
      </c>
      <c r="C28" s="9"/>
      <c r="D28" s="9"/>
      <c r="E28" s="135">
        <f>SUM(E19:E26)</f>
        <v>0</v>
      </c>
      <c r="F28" s="7"/>
      <c r="G28" s="7"/>
      <c r="H28" s="7"/>
      <c r="I28" s="7"/>
      <c r="J28" s="7"/>
      <c r="K28" s="7"/>
      <c r="L28" s="7"/>
      <c r="M28" s="7"/>
      <c r="N28" s="7"/>
      <c r="O28" s="7"/>
      <c r="P28" s="7"/>
      <c r="Q28" s="7"/>
      <c r="R28" s="7"/>
      <c r="S28" s="7"/>
      <c r="T28" s="7"/>
      <c r="U28" s="7"/>
    </row>
    <row r="29" spans="1:21" s="18" customFormat="1" ht="9.75" customHeight="1" x14ac:dyDescent="0.2">
      <c r="A29" s="49"/>
      <c r="B29" s="49"/>
      <c r="C29" s="49"/>
      <c r="D29" s="49"/>
      <c r="E29" s="139"/>
      <c r="F29" s="107"/>
      <c r="G29" s="107"/>
      <c r="H29" s="107"/>
      <c r="I29" s="107"/>
      <c r="J29" s="107"/>
      <c r="K29" s="107"/>
      <c r="L29" s="107"/>
      <c r="M29" s="107"/>
      <c r="N29" s="107"/>
      <c r="O29" s="107"/>
      <c r="P29" s="107"/>
      <c r="Q29" s="107"/>
      <c r="R29" s="107"/>
      <c r="S29" s="107"/>
      <c r="T29" s="107"/>
      <c r="U29" s="107"/>
    </row>
    <row r="30" spans="1:21" ht="15.75" customHeight="1" x14ac:dyDescent="0.25">
      <c r="A30" s="95" t="s">
        <v>138</v>
      </c>
      <c r="B30" s="9"/>
      <c r="C30" s="12"/>
      <c r="D30" s="9"/>
      <c r="E30" s="137"/>
      <c r="F30" s="7"/>
      <c r="G30" s="7"/>
      <c r="H30" s="7"/>
      <c r="I30" s="7"/>
      <c r="J30" s="7"/>
      <c r="K30" s="7"/>
      <c r="L30" s="7"/>
      <c r="M30" s="7"/>
      <c r="N30" s="7"/>
      <c r="O30" s="7"/>
      <c r="P30" s="7"/>
      <c r="Q30" s="7"/>
      <c r="R30" s="7"/>
      <c r="S30" s="7"/>
      <c r="T30" s="7"/>
      <c r="U30" s="7"/>
    </row>
    <row r="31" spans="1:21" ht="15.75" customHeight="1" x14ac:dyDescent="0.25">
      <c r="A31" s="95" t="s">
        <v>139</v>
      </c>
      <c r="B31" s="9"/>
      <c r="C31" s="12"/>
      <c r="D31" s="9"/>
      <c r="E31" s="137"/>
      <c r="F31" s="7"/>
      <c r="I31" s="7"/>
      <c r="J31" s="7"/>
      <c r="K31" s="7"/>
      <c r="L31" s="7"/>
      <c r="M31" s="7"/>
      <c r="N31" s="7"/>
      <c r="O31" s="7"/>
      <c r="P31" s="7"/>
      <c r="Q31" s="7"/>
      <c r="R31" s="7"/>
      <c r="S31" s="7"/>
      <c r="T31" s="7"/>
      <c r="U31" s="7"/>
    </row>
    <row r="32" spans="1:21" ht="12.75" customHeight="1" x14ac:dyDescent="0.2">
      <c r="A32" s="9" t="s">
        <v>111</v>
      </c>
      <c r="B32" s="9"/>
      <c r="C32" s="9"/>
      <c r="D32" s="9"/>
      <c r="E32" s="137">
        <v>0</v>
      </c>
      <c r="F32" s="7"/>
      <c r="I32" s="7"/>
      <c r="J32" s="7"/>
      <c r="K32" s="7"/>
      <c r="L32" s="7"/>
      <c r="M32" s="7"/>
      <c r="N32" s="7"/>
      <c r="O32" s="7"/>
      <c r="P32" s="7"/>
      <c r="Q32" s="7"/>
      <c r="R32" s="7"/>
      <c r="S32" s="7"/>
      <c r="T32" s="7"/>
      <c r="U32" s="7"/>
    </row>
    <row r="33" spans="1:21" ht="12.75" customHeight="1" x14ac:dyDescent="0.2">
      <c r="A33" s="9" t="s">
        <v>112</v>
      </c>
      <c r="B33" s="9"/>
      <c r="C33" s="9"/>
      <c r="D33" s="9"/>
      <c r="E33" s="137">
        <v>0</v>
      </c>
      <c r="F33" s="7"/>
      <c r="I33" s="7"/>
      <c r="J33" s="7"/>
      <c r="K33" s="7"/>
      <c r="L33" s="7"/>
      <c r="M33" s="7"/>
      <c r="N33" s="7"/>
      <c r="O33" s="7"/>
      <c r="P33" s="7"/>
      <c r="Q33" s="7"/>
      <c r="R33" s="7"/>
      <c r="S33" s="7"/>
      <c r="T33" s="7"/>
      <c r="U33" s="7"/>
    </row>
    <row r="34" spans="1:21" ht="12.75" customHeight="1" x14ac:dyDescent="0.2">
      <c r="A34" s="9" t="s">
        <v>140</v>
      </c>
      <c r="B34" s="9"/>
      <c r="C34" s="9"/>
      <c r="D34" s="9"/>
      <c r="E34" s="137">
        <v>0</v>
      </c>
      <c r="F34" s="7"/>
      <c r="G34" s="7"/>
      <c r="H34" s="7"/>
      <c r="I34" s="7"/>
      <c r="J34" s="7"/>
      <c r="K34" s="7"/>
      <c r="L34" s="7"/>
      <c r="M34" s="7"/>
      <c r="N34" s="7"/>
      <c r="O34" s="7"/>
      <c r="P34" s="7"/>
      <c r="Q34" s="7"/>
      <c r="R34" s="7"/>
      <c r="S34" s="7"/>
      <c r="T34" s="7"/>
      <c r="U34" s="7"/>
    </row>
    <row r="35" spans="1:21" ht="12.75" customHeight="1" x14ac:dyDescent="0.2">
      <c r="A35" s="9" t="s">
        <v>141</v>
      </c>
      <c r="B35" s="9"/>
      <c r="C35" s="9"/>
      <c r="D35" s="9"/>
      <c r="E35" s="137">
        <v>0</v>
      </c>
      <c r="F35" s="7"/>
      <c r="G35" s="7"/>
      <c r="H35" s="7"/>
      <c r="I35" s="7"/>
      <c r="J35" s="7"/>
      <c r="K35" s="7"/>
      <c r="L35" s="7"/>
      <c r="M35" s="7"/>
      <c r="N35" s="7"/>
      <c r="O35" s="7"/>
      <c r="P35" s="7"/>
      <c r="Q35" s="7"/>
      <c r="R35" s="7"/>
      <c r="S35" s="7"/>
      <c r="T35" s="7"/>
      <c r="U35" s="7"/>
    </row>
    <row r="36" spans="1:21" ht="12.75" customHeight="1" x14ac:dyDescent="0.2">
      <c r="A36" s="9" t="s">
        <v>142</v>
      </c>
      <c r="B36" s="9"/>
      <c r="C36" s="9"/>
      <c r="D36" s="9"/>
      <c r="E36" s="137">
        <v>0</v>
      </c>
      <c r="F36" s="7"/>
      <c r="G36" s="7"/>
      <c r="H36" s="7"/>
      <c r="I36" s="7"/>
      <c r="J36" s="7"/>
      <c r="K36" s="7"/>
      <c r="L36" s="7"/>
      <c r="M36" s="7"/>
      <c r="N36" s="7"/>
      <c r="O36" s="7"/>
      <c r="P36" s="7"/>
      <c r="Q36" s="7"/>
      <c r="R36" s="7"/>
      <c r="S36" s="7"/>
      <c r="T36" s="7"/>
      <c r="U36" s="7"/>
    </row>
    <row r="37" spans="1:21" ht="12.75" customHeight="1" x14ac:dyDescent="0.2">
      <c r="A37" s="9" t="s">
        <v>143</v>
      </c>
      <c r="B37" s="9"/>
      <c r="C37" s="9"/>
      <c r="D37" s="9"/>
      <c r="E37" s="137">
        <v>0</v>
      </c>
      <c r="F37" s="7"/>
      <c r="G37" s="7"/>
      <c r="H37" s="7"/>
      <c r="I37" s="7"/>
      <c r="J37" s="7"/>
      <c r="K37" s="7"/>
      <c r="L37" s="7"/>
      <c r="M37" s="7"/>
      <c r="N37" s="7"/>
      <c r="O37" s="7"/>
      <c r="P37" s="7"/>
      <c r="Q37" s="7"/>
      <c r="R37" s="7"/>
      <c r="S37" s="7"/>
      <c r="T37" s="7"/>
      <c r="U37" s="7"/>
    </row>
    <row r="38" spans="1:21" ht="12.75" customHeight="1" x14ac:dyDescent="0.2">
      <c r="A38" s="9" t="s">
        <v>144</v>
      </c>
      <c r="B38" s="9"/>
      <c r="C38" s="9"/>
      <c r="D38" s="9"/>
      <c r="E38" s="137">
        <v>0</v>
      </c>
      <c r="F38" s="7"/>
      <c r="G38" s="7"/>
      <c r="H38" s="7"/>
      <c r="I38" s="7"/>
      <c r="J38" s="7"/>
      <c r="K38" s="7"/>
      <c r="L38" s="7"/>
      <c r="M38" s="7"/>
      <c r="N38" s="7"/>
      <c r="O38" s="7"/>
      <c r="P38" s="7"/>
      <c r="Q38" s="7"/>
      <c r="R38" s="7"/>
      <c r="S38" s="7"/>
      <c r="T38" s="7"/>
      <c r="U38" s="7"/>
    </row>
    <row r="39" spans="1:21" ht="12.75" customHeight="1" x14ac:dyDescent="0.2">
      <c r="A39" s="9" t="s">
        <v>145</v>
      </c>
      <c r="B39" s="9"/>
      <c r="C39" s="9"/>
      <c r="D39" s="9"/>
      <c r="E39" s="137">
        <v>0</v>
      </c>
      <c r="F39" s="7"/>
      <c r="I39" s="7"/>
      <c r="J39" s="7"/>
      <c r="K39" s="7"/>
      <c r="L39" s="7"/>
      <c r="M39" s="7"/>
      <c r="N39" s="7"/>
      <c r="O39" s="7"/>
      <c r="P39" s="7"/>
      <c r="Q39" s="7"/>
      <c r="R39" s="7"/>
      <c r="S39" s="7"/>
      <c r="T39" s="7"/>
      <c r="U39" s="7"/>
    </row>
    <row r="40" spans="1:21" ht="12.75" customHeight="1" x14ac:dyDescent="0.2">
      <c r="A40" s="227" t="s">
        <v>146</v>
      </c>
      <c r="B40" s="227"/>
      <c r="C40" s="227"/>
      <c r="D40" s="227"/>
      <c r="E40" s="137">
        <v>0</v>
      </c>
      <c r="F40" s="7"/>
      <c r="G40" s="7"/>
      <c r="H40" s="7"/>
      <c r="I40" s="7"/>
      <c r="J40" s="7"/>
      <c r="K40" s="7"/>
      <c r="L40" s="7"/>
      <c r="M40" s="7"/>
      <c r="N40" s="7"/>
      <c r="O40" s="7"/>
      <c r="P40" s="7"/>
      <c r="Q40" s="7"/>
      <c r="R40" s="7"/>
      <c r="S40" s="7"/>
      <c r="T40" s="7"/>
      <c r="U40" s="7"/>
    </row>
    <row r="41" spans="1:21" ht="12.75" customHeight="1" x14ac:dyDescent="0.2">
      <c r="A41" s="227" t="s">
        <v>147</v>
      </c>
      <c r="B41" s="227"/>
      <c r="C41" s="227"/>
      <c r="D41" s="227"/>
      <c r="E41" s="135">
        <v>0</v>
      </c>
      <c r="F41" s="7"/>
      <c r="G41" s="7"/>
      <c r="H41" s="7"/>
      <c r="I41" s="7"/>
      <c r="J41" s="7"/>
      <c r="K41" s="7"/>
      <c r="L41" s="7"/>
      <c r="M41" s="7"/>
      <c r="N41" s="7"/>
      <c r="O41" s="7"/>
      <c r="P41" s="7"/>
      <c r="Q41" s="7"/>
      <c r="R41" s="7"/>
      <c r="S41" s="7"/>
      <c r="T41" s="7"/>
      <c r="U41" s="7"/>
    </row>
    <row r="42" spans="1:21" s="18" customFormat="1" ht="9.75" customHeight="1" x14ac:dyDescent="0.2">
      <c r="A42" s="49"/>
      <c r="B42" s="49"/>
      <c r="C42" s="49"/>
      <c r="D42" s="49"/>
      <c r="E42" s="139"/>
      <c r="F42" s="107"/>
      <c r="G42" s="107"/>
      <c r="H42" s="107"/>
      <c r="I42" s="107"/>
      <c r="J42" s="107"/>
      <c r="K42" s="107"/>
      <c r="L42" s="107"/>
      <c r="M42" s="107"/>
      <c r="N42" s="107"/>
      <c r="O42" s="107"/>
      <c r="P42" s="107"/>
      <c r="Q42" s="107"/>
      <c r="R42" s="107"/>
      <c r="S42" s="107"/>
      <c r="T42" s="107"/>
      <c r="U42" s="107"/>
    </row>
    <row r="43" spans="1:21" ht="12.75" customHeight="1" x14ac:dyDescent="0.2">
      <c r="A43" s="9"/>
      <c r="B43" s="9" t="s">
        <v>148</v>
      </c>
      <c r="C43" s="9"/>
      <c r="D43" s="9"/>
      <c r="E43" s="135">
        <f>SUM(E32:E41)</f>
        <v>0</v>
      </c>
      <c r="F43" s="7"/>
      <c r="G43" s="7"/>
      <c r="H43" s="7"/>
      <c r="I43" s="7"/>
      <c r="J43" s="7"/>
      <c r="K43" s="7"/>
      <c r="L43" s="7"/>
      <c r="M43" s="7"/>
      <c r="N43" s="7"/>
      <c r="O43" s="7"/>
      <c r="P43" s="7"/>
      <c r="Q43" s="7"/>
      <c r="R43" s="7"/>
      <c r="S43" s="7"/>
      <c r="T43" s="7"/>
      <c r="U43" s="7"/>
    </row>
    <row r="44" spans="1:21" ht="9.75" customHeight="1" x14ac:dyDescent="0.2">
      <c r="A44" s="9"/>
      <c r="B44" s="9"/>
      <c r="C44" s="12"/>
      <c r="D44" s="9"/>
      <c r="E44" s="137"/>
      <c r="F44" s="7"/>
      <c r="G44" s="7"/>
      <c r="H44" s="7"/>
      <c r="I44" s="7"/>
      <c r="J44" s="7"/>
      <c r="K44" s="7"/>
      <c r="L44" s="7"/>
      <c r="M44" s="7"/>
      <c r="N44" s="7"/>
      <c r="O44" s="7"/>
      <c r="P44" s="7"/>
      <c r="Q44" s="7"/>
      <c r="R44" s="7"/>
      <c r="S44" s="7"/>
      <c r="T44" s="7"/>
      <c r="U44" s="7"/>
    </row>
    <row r="45" spans="1:21" ht="15.75" customHeight="1" x14ac:dyDescent="0.25">
      <c r="A45" s="95" t="s">
        <v>149</v>
      </c>
      <c r="B45" s="9"/>
      <c r="C45" s="12"/>
      <c r="D45" s="9"/>
      <c r="E45" s="137"/>
      <c r="F45" s="7"/>
      <c r="G45" s="7"/>
      <c r="H45" s="7"/>
      <c r="I45" s="7"/>
      <c r="J45" s="7"/>
      <c r="K45" s="7"/>
      <c r="L45" s="7"/>
      <c r="M45" s="7"/>
      <c r="N45" s="7"/>
      <c r="O45" s="7"/>
      <c r="P45" s="7"/>
      <c r="Q45" s="7"/>
      <c r="R45" s="7"/>
      <c r="S45" s="7"/>
      <c r="T45" s="7"/>
      <c r="U45" s="7"/>
    </row>
    <row r="46" spans="1:21" ht="12.75" customHeight="1" x14ac:dyDescent="0.2">
      <c r="A46" s="9" t="s">
        <v>150</v>
      </c>
      <c r="B46" s="9"/>
      <c r="C46" s="9"/>
      <c r="D46" s="9"/>
      <c r="E46" s="137">
        <v>0</v>
      </c>
      <c r="F46" s="7"/>
      <c r="G46" s="7"/>
      <c r="H46" s="7"/>
      <c r="I46" s="7"/>
      <c r="J46" s="7"/>
      <c r="K46" s="7"/>
      <c r="L46" s="7"/>
      <c r="M46" s="7"/>
      <c r="N46" s="7"/>
      <c r="O46" s="7"/>
      <c r="P46" s="7"/>
      <c r="Q46" s="7"/>
      <c r="R46" s="7"/>
      <c r="S46" s="7"/>
      <c r="T46" s="7"/>
      <c r="U46" s="7"/>
    </row>
    <row r="47" spans="1:21" ht="12.75" customHeight="1" x14ac:dyDescent="0.2">
      <c r="A47" s="9" t="s">
        <v>151</v>
      </c>
      <c r="B47" s="9"/>
      <c r="C47" s="9"/>
      <c r="D47" s="9"/>
      <c r="E47" s="134">
        <v>0</v>
      </c>
      <c r="F47" s="7"/>
      <c r="G47" s="7"/>
      <c r="H47" s="7"/>
      <c r="I47" s="7"/>
      <c r="J47" s="7"/>
      <c r="K47" s="7"/>
      <c r="L47" s="7"/>
      <c r="M47" s="7"/>
      <c r="N47" s="7"/>
      <c r="O47" s="7"/>
      <c r="P47" s="7"/>
      <c r="Q47" s="7"/>
      <c r="R47" s="7"/>
      <c r="S47" s="7"/>
      <c r="T47" s="7"/>
      <c r="U47" s="7"/>
    </row>
    <row r="48" spans="1:21" ht="12.75" customHeight="1" x14ac:dyDescent="0.2">
      <c r="A48" s="9" t="s">
        <v>152</v>
      </c>
      <c r="B48" s="9"/>
      <c r="C48" s="9"/>
      <c r="D48" s="9"/>
      <c r="E48" s="135">
        <v>0</v>
      </c>
      <c r="F48" s="7"/>
      <c r="G48" s="7"/>
      <c r="H48" s="7"/>
      <c r="I48" s="7"/>
      <c r="J48" s="7"/>
      <c r="K48" s="7"/>
      <c r="L48" s="7"/>
      <c r="M48" s="7"/>
      <c r="N48" s="7"/>
      <c r="O48" s="7"/>
      <c r="P48" s="7"/>
      <c r="Q48" s="7"/>
      <c r="R48" s="7"/>
      <c r="S48" s="7"/>
      <c r="T48" s="7"/>
      <c r="U48" s="7"/>
    </row>
    <row r="49" spans="1:21" s="18" customFormat="1" ht="9.75" customHeight="1" x14ac:dyDescent="0.2">
      <c r="A49" s="49"/>
      <c r="B49" s="49"/>
      <c r="C49" s="49"/>
      <c r="D49" s="49"/>
      <c r="E49" s="138"/>
      <c r="F49" s="107"/>
      <c r="G49" s="107"/>
      <c r="H49" s="107"/>
      <c r="I49" s="107"/>
      <c r="J49" s="107"/>
      <c r="K49" s="107"/>
      <c r="L49" s="107"/>
      <c r="M49" s="107"/>
      <c r="N49" s="107"/>
      <c r="O49" s="107"/>
      <c r="P49" s="107"/>
      <c r="Q49" s="107"/>
      <c r="R49" s="107"/>
      <c r="S49" s="107"/>
      <c r="T49" s="107"/>
      <c r="U49" s="107"/>
    </row>
    <row r="50" spans="1:21" ht="12.75" customHeight="1" x14ac:dyDescent="0.2">
      <c r="A50" s="9"/>
      <c r="B50" s="9" t="s">
        <v>153</v>
      </c>
      <c r="C50" s="9"/>
      <c r="D50" s="9"/>
      <c r="E50" s="135">
        <f>SUM(E46:E48)</f>
        <v>0</v>
      </c>
      <c r="F50" s="7"/>
      <c r="I50" s="7"/>
      <c r="J50" s="7"/>
      <c r="K50" s="7"/>
      <c r="L50" s="7"/>
      <c r="M50" s="7"/>
      <c r="N50" s="7"/>
      <c r="O50" s="7"/>
      <c r="P50" s="7"/>
      <c r="Q50" s="7"/>
      <c r="R50" s="7"/>
      <c r="S50" s="7"/>
      <c r="T50" s="7"/>
      <c r="U50" s="7"/>
    </row>
    <row r="51" spans="1:21" s="18" customFormat="1" ht="9.75" customHeight="1" x14ac:dyDescent="0.2">
      <c r="A51" s="49"/>
      <c r="B51" s="49"/>
      <c r="C51" s="49"/>
      <c r="D51" s="49"/>
      <c r="E51" s="139"/>
      <c r="F51" s="107"/>
      <c r="I51" s="107"/>
      <c r="J51" s="107"/>
      <c r="K51" s="107"/>
      <c r="L51" s="107"/>
      <c r="M51" s="107"/>
      <c r="N51" s="107"/>
      <c r="O51" s="107"/>
      <c r="P51" s="107"/>
      <c r="Q51" s="107"/>
      <c r="R51" s="107"/>
      <c r="S51" s="107"/>
      <c r="T51" s="107"/>
      <c r="U51" s="107"/>
    </row>
    <row r="52" spans="1:21" ht="12.75" customHeight="1" x14ac:dyDescent="0.2">
      <c r="A52" s="9" t="s">
        <v>154</v>
      </c>
      <c r="B52" s="9"/>
      <c r="C52" s="9"/>
      <c r="D52" s="9"/>
      <c r="E52" s="129">
        <f>E50+E43+E28+E16</f>
        <v>0</v>
      </c>
      <c r="F52" s="7"/>
      <c r="G52" s="7"/>
      <c r="H52" s="7"/>
      <c r="I52" s="7"/>
      <c r="J52" s="7"/>
      <c r="K52" s="7"/>
      <c r="L52" s="7"/>
      <c r="M52" s="7"/>
      <c r="N52" s="7"/>
      <c r="O52" s="7"/>
      <c r="P52" s="7"/>
      <c r="Q52" s="7"/>
      <c r="R52" s="7"/>
      <c r="S52" s="7"/>
      <c r="T52" s="7"/>
      <c r="U52" s="7"/>
    </row>
    <row r="53" spans="1:21" ht="9.75" customHeight="1" x14ac:dyDescent="0.2">
      <c r="A53" s="9"/>
      <c r="B53" s="9"/>
      <c r="C53" s="9"/>
      <c r="D53" s="9"/>
      <c r="E53" s="129"/>
      <c r="F53" s="7"/>
      <c r="G53" s="7"/>
      <c r="H53" s="7"/>
      <c r="I53" s="7"/>
      <c r="J53" s="7"/>
      <c r="K53" s="7"/>
      <c r="L53" s="7"/>
      <c r="M53" s="7"/>
      <c r="N53" s="7"/>
      <c r="O53" s="7"/>
      <c r="P53" s="7"/>
      <c r="Q53" s="7"/>
      <c r="R53" s="7"/>
      <c r="S53" s="7"/>
      <c r="T53" s="7"/>
      <c r="U53" s="7"/>
    </row>
    <row r="54" spans="1:21" ht="12.75" customHeight="1" x14ac:dyDescent="0.2">
      <c r="A54" s="9" t="s">
        <v>155</v>
      </c>
      <c r="B54" s="174"/>
      <c r="C54" s="174"/>
      <c r="D54" s="174"/>
      <c r="E54" s="135">
        <v>0</v>
      </c>
      <c r="F54" s="7"/>
      <c r="G54" s="7"/>
      <c r="H54" s="7"/>
      <c r="I54" s="7"/>
      <c r="J54" s="7"/>
      <c r="K54" s="7"/>
      <c r="L54" s="7"/>
      <c r="M54" s="7"/>
      <c r="N54" s="7"/>
      <c r="O54" s="7"/>
      <c r="P54" s="7"/>
      <c r="Q54" s="7"/>
      <c r="R54" s="7"/>
      <c r="S54" s="7"/>
      <c r="T54" s="7"/>
      <c r="U54" s="7"/>
    </row>
    <row r="55" spans="1:21" s="18" customFormat="1" ht="9.75" customHeight="1" x14ac:dyDescent="0.2">
      <c r="A55" s="49"/>
      <c r="B55" s="49"/>
      <c r="C55" s="175"/>
      <c r="D55" s="49"/>
      <c r="E55" s="49"/>
      <c r="F55" s="107"/>
      <c r="G55" s="107"/>
      <c r="H55" s="107"/>
      <c r="I55" s="107"/>
      <c r="J55" s="107"/>
      <c r="K55" s="107"/>
      <c r="L55" s="107"/>
      <c r="M55" s="107"/>
      <c r="N55" s="107"/>
      <c r="O55" s="107"/>
      <c r="P55" s="107"/>
      <c r="Q55" s="107"/>
      <c r="R55" s="107"/>
      <c r="S55" s="107"/>
      <c r="T55" s="107"/>
      <c r="U55" s="107"/>
    </row>
    <row r="56" spans="1:21" ht="13.5" thickBot="1" x14ac:dyDescent="0.25">
      <c r="A56" s="9" t="s">
        <v>156</v>
      </c>
      <c r="B56" s="174"/>
      <c r="C56" s="174"/>
      <c r="D56" s="174"/>
      <c r="E56" s="133">
        <f>E52+E54</f>
        <v>0</v>
      </c>
      <c r="F56" s="7"/>
      <c r="G56" s="7"/>
      <c r="H56" s="7"/>
      <c r="I56" s="7"/>
      <c r="J56" s="7"/>
      <c r="K56" s="7"/>
      <c r="L56" s="7"/>
      <c r="M56" s="7"/>
      <c r="N56" s="7"/>
      <c r="O56" s="7"/>
      <c r="P56" s="7"/>
      <c r="Q56" s="7"/>
      <c r="R56" s="7"/>
      <c r="S56" s="7"/>
      <c r="T56" s="7"/>
      <c r="U56" s="7"/>
    </row>
    <row r="57" spans="1:21" ht="9" customHeight="1" thickTop="1" x14ac:dyDescent="0.2">
      <c r="A57" s="9"/>
      <c r="B57" s="9"/>
      <c r="C57" s="9"/>
      <c r="D57" s="9"/>
      <c r="E57" s="9"/>
      <c r="F57" s="7"/>
      <c r="G57" s="7"/>
      <c r="H57" s="7"/>
      <c r="I57" s="7"/>
      <c r="J57" s="7"/>
      <c r="K57" s="7"/>
      <c r="L57" s="7"/>
      <c r="M57" s="7"/>
      <c r="N57" s="7"/>
      <c r="O57" s="7"/>
      <c r="P57" s="7"/>
      <c r="Q57" s="7"/>
      <c r="R57" s="7"/>
      <c r="S57" s="7"/>
      <c r="T57" s="7"/>
      <c r="U57" s="7"/>
    </row>
    <row r="58" spans="1:21" s="18" customFormat="1" ht="20.25" customHeight="1" x14ac:dyDescent="0.2">
      <c r="A58" s="25" t="str">
        <f>TextRefCopy5</f>
        <v>Name of Community College</v>
      </c>
      <c r="B58" s="176"/>
      <c r="C58" s="27"/>
      <c r="D58" s="177"/>
      <c r="E58" s="29" t="s">
        <v>1</v>
      </c>
      <c r="F58" s="107"/>
      <c r="G58" s="107"/>
      <c r="H58" s="107"/>
      <c r="I58" s="107"/>
      <c r="J58" s="107"/>
      <c r="K58" s="107"/>
      <c r="L58" s="107"/>
      <c r="M58" s="107"/>
      <c r="N58" s="107"/>
      <c r="O58" s="107"/>
      <c r="P58" s="107"/>
      <c r="Q58" s="107"/>
      <c r="R58" s="107"/>
      <c r="S58" s="107"/>
      <c r="T58" s="107"/>
      <c r="U58" s="107"/>
    </row>
    <row r="59" spans="1:21" s="18" customFormat="1" ht="20.25" customHeight="1" x14ac:dyDescent="0.2">
      <c r="A59" s="25" t="s">
        <v>121</v>
      </c>
      <c r="B59" s="176"/>
      <c r="C59" s="27"/>
      <c r="D59" s="177"/>
      <c r="E59" s="44" t="s">
        <v>122</v>
      </c>
      <c r="F59" s="107"/>
      <c r="G59" s="107"/>
      <c r="H59" s="107"/>
      <c r="I59" s="107"/>
      <c r="J59" s="107"/>
      <c r="K59" s="107"/>
      <c r="L59" s="107"/>
      <c r="M59" s="107"/>
      <c r="N59" s="107"/>
      <c r="O59" s="107"/>
      <c r="P59" s="107"/>
      <c r="Q59" s="107"/>
      <c r="R59" s="107"/>
      <c r="S59" s="107"/>
      <c r="T59" s="107"/>
      <c r="U59" s="107"/>
    </row>
    <row r="60" spans="1:21" s="18" customFormat="1" ht="20.25" customHeight="1" thickBot="1" x14ac:dyDescent="0.25">
      <c r="A60" s="39" t="s">
        <v>82</v>
      </c>
      <c r="B60" s="178"/>
      <c r="C60" s="178"/>
      <c r="D60" s="179"/>
      <c r="E60" s="47" t="s">
        <v>61</v>
      </c>
      <c r="F60" s="107"/>
      <c r="G60" s="107"/>
      <c r="H60" s="107"/>
      <c r="I60" s="107"/>
      <c r="J60" s="107"/>
      <c r="K60" s="107"/>
      <c r="L60" s="107"/>
      <c r="M60" s="107"/>
      <c r="N60" s="107"/>
      <c r="O60" s="107"/>
      <c r="P60" s="107"/>
      <c r="Q60" s="107"/>
      <c r="R60" s="107"/>
      <c r="S60" s="107"/>
      <c r="T60" s="107"/>
      <c r="U60" s="107"/>
    </row>
    <row r="61" spans="1:21" ht="20.100000000000001" customHeight="1" x14ac:dyDescent="0.35">
      <c r="A61" s="9"/>
      <c r="B61" s="9"/>
      <c r="C61" s="11"/>
      <c r="D61" s="9"/>
      <c r="E61" s="9"/>
      <c r="F61" s="7"/>
      <c r="G61" s="7"/>
      <c r="H61" s="7"/>
      <c r="I61" s="7"/>
      <c r="J61" s="7"/>
      <c r="K61" s="7"/>
      <c r="L61" s="7"/>
      <c r="M61" s="7"/>
      <c r="N61" s="7"/>
      <c r="O61" s="7"/>
      <c r="P61" s="7"/>
      <c r="Q61" s="7"/>
      <c r="R61" s="7"/>
      <c r="S61" s="7"/>
      <c r="T61" s="7"/>
      <c r="U61" s="7"/>
    </row>
    <row r="62" spans="1:21" ht="15.75" customHeight="1" x14ac:dyDescent="0.25">
      <c r="A62" s="95" t="s">
        <v>157</v>
      </c>
      <c r="B62" s="96"/>
      <c r="C62" s="96"/>
      <c r="D62" s="96"/>
      <c r="E62" s="96"/>
      <c r="F62" s="7"/>
      <c r="G62" s="7"/>
      <c r="H62" s="7"/>
      <c r="I62" s="7"/>
      <c r="J62" s="7"/>
      <c r="K62" s="7"/>
      <c r="L62" s="7"/>
      <c r="M62" s="7"/>
      <c r="N62" s="7"/>
      <c r="O62" s="7"/>
      <c r="P62" s="7"/>
      <c r="Q62" s="7"/>
      <c r="R62" s="7"/>
      <c r="S62" s="7"/>
      <c r="T62" s="7"/>
      <c r="U62" s="7"/>
    </row>
    <row r="63" spans="1:21" ht="15.75" customHeight="1" x14ac:dyDescent="0.25">
      <c r="A63" s="95" t="s">
        <v>158</v>
      </c>
      <c r="B63" s="96"/>
      <c r="C63" s="96"/>
      <c r="D63" s="96"/>
      <c r="E63" s="96"/>
      <c r="F63" s="7"/>
      <c r="G63" s="7"/>
      <c r="H63" s="7"/>
      <c r="I63" s="7"/>
      <c r="J63" s="7"/>
      <c r="K63" s="7"/>
      <c r="L63" s="7"/>
      <c r="M63" s="7"/>
      <c r="N63" s="7"/>
      <c r="O63" s="7"/>
      <c r="P63" s="7"/>
      <c r="Q63" s="7"/>
      <c r="R63" s="7"/>
      <c r="S63" s="7"/>
      <c r="T63" s="7"/>
      <c r="U63" s="7"/>
    </row>
    <row r="64" spans="1:21" ht="12.75" customHeight="1" x14ac:dyDescent="0.2">
      <c r="A64" s="9" t="s">
        <v>99</v>
      </c>
      <c r="C64" s="9"/>
      <c r="D64" s="9"/>
      <c r="E64" s="136">
        <v>0</v>
      </c>
      <c r="F64" s="7"/>
      <c r="G64" s="7"/>
      <c r="H64" s="7"/>
      <c r="I64" s="7"/>
      <c r="J64" s="7"/>
      <c r="K64" s="7"/>
      <c r="L64" s="7"/>
      <c r="M64" s="7"/>
      <c r="N64" s="7"/>
      <c r="O64" s="7"/>
      <c r="P64" s="7"/>
      <c r="Q64" s="7"/>
      <c r="R64" s="7"/>
      <c r="S64" s="7"/>
      <c r="T64" s="7"/>
      <c r="U64" s="7"/>
    </row>
    <row r="65" spans="1:21" ht="12.75" customHeight="1" x14ac:dyDescent="0.2">
      <c r="A65" s="9" t="s">
        <v>159</v>
      </c>
      <c r="C65" s="9"/>
      <c r="D65" s="9"/>
      <c r="E65" s="9"/>
      <c r="F65" s="7"/>
      <c r="G65" s="7"/>
      <c r="H65" s="7"/>
      <c r="I65" s="7"/>
      <c r="J65" s="7"/>
      <c r="K65" s="7"/>
      <c r="L65" s="7"/>
      <c r="M65" s="7"/>
      <c r="N65" s="7"/>
      <c r="O65" s="7"/>
      <c r="P65" s="7"/>
      <c r="Q65" s="7"/>
      <c r="R65" s="7"/>
      <c r="S65" s="7"/>
      <c r="T65" s="7"/>
      <c r="U65" s="7"/>
    </row>
    <row r="66" spans="1:21" ht="12.75" customHeight="1" x14ac:dyDescent="0.2">
      <c r="A66" s="9"/>
      <c r="B66" s="9" t="s">
        <v>160</v>
      </c>
      <c r="D66" s="9"/>
      <c r="E66" s="137">
        <v>0</v>
      </c>
      <c r="F66" s="7"/>
      <c r="G66" s="7"/>
      <c r="H66" s="7"/>
      <c r="I66" s="7"/>
      <c r="J66" s="7"/>
      <c r="K66" s="7"/>
      <c r="L66" s="7"/>
      <c r="M66" s="7"/>
      <c r="N66" s="7"/>
      <c r="O66" s="7"/>
      <c r="P66" s="7"/>
      <c r="Q66" s="7"/>
      <c r="R66" s="7"/>
      <c r="S66" s="7"/>
      <c r="T66" s="7"/>
      <c r="U66" s="7"/>
    </row>
    <row r="67" spans="1:21" ht="12.75" customHeight="1" x14ac:dyDescent="0.2">
      <c r="A67" s="9"/>
      <c r="B67" s="9" t="s">
        <v>161</v>
      </c>
      <c r="D67" s="9"/>
      <c r="E67" s="137">
        <v>0</v>
      </c>
      <c r="F67" s="7"/>
      <c r="G67" s="7"/>
      <c r="H67" s="7"/>
      <c r="I67" s="7"/>
      <c r="J67" s="7"/>
      <c r="K67" s="7"/>
      <c r="L67" s="7"/>
      <c r="M67" s="7"/>
      <c r="N67" s="7"/>
      <c r="O67" s="7"/>
      <c r="P67" s="7"/>
      <c r="Q67" s="7"/>
      <c r="R67" s="7"/>
      <c r="S67" s="7"/>
      <c r="T67" s="7"/>
      <c r="U67" s="7"/>
    </row>
    <row r="68" spans="1:21" ht="12.75" customHeight="1" x14ac:dyDescent="0.2">
      <c r="A68" s="9"/>
      <c r="B68" s="9" t="s">
        <v>162</v>
      </c>
      <c r="D68" s="9"/>
      <c r="E68" s="137">
        <v>0</v>
      </c>
      <c r="F68" s="7"/>
      <c r="G68" s="7"/>
      <c r="H68" s="7"/>
      <c r="I68" s="7"/>
      <c r="J68" s="7"/>
      <c r="K68" s="7"/>
      <c r="L68" s="7"/>
      <c r="M68" s="7"/>
      <c r="N68" s="7"/>
      <c r="O68" s="7"/>
      <c r="P68" s="7"/>
      <c r="Q68" s="7"/>
      <c r="R68" s="7"/>
      <c r="S68" s="7"/>
      <c r="T68" s="7"/>
      <c r="U68" s="7"/>
    </row>
    <row r="69" spans="1:21" ht="12.75" customHeight="1" x14ac:dyDescent="0.2">
      <c r="A69" s="9"/>
      <c r="B69" s="9" t="s">
        <v>163</v>
      </c>
      <c r="D69" s="9"/>
      <c r="E69" s="137"/>
      <c r="F69" s="7"/>
      <c r="G69" s="7"/>
      <c r="H69" s="7"/>
      <c r="I69" s="7"/>
      <c r="J69" s="7"/>
      <c r="K69" s="7"/>
      <c r="L69" s="7"/>
      <c r="M69" s="7"/>
      <c r="N69" s="7"/>
      <c r="O69" s="7"/>
      <c r="P69" s="7"/>
      <c r="Q69" s="7"/>
      <c r="R69" s="7"/>
      <c r="S69" s="7"/>
      <c r="T69" s="7"/>
      <c r="U69" s="7"/>
    </row>
    <row r="70" spans="1:21" ht="12.75" customHeight="1" x14ac:dyDescent="0.2">
      <c r="A70" s="9"/>
      <c r="B70" s="9"/>
      <c r="C70" s="9" t="s">
        <v>164</v>
      </c>
      <c r="E70" s="137">
        <v>0</v>
      </c>
      <c r="F70" s="7"/>
      <c r="G70" s="7"/>
      <c r="H70" s="7"/>
      <c r="I70" s="7"/>
      <c r="J70" s="7"/>
      <c r="K70" s="7"/>
      <c r="L70" s="7"/>
      <c r="M70" s="7"/>
      <c r="N70" s="7"/>
      <c r="O70" s="7"/>
      <c r="P70" s="7"/>
      <c r="Q70" s="7"/>
      <c r="R70" s="7"/>
      <c r="S70" s="7"/>
      <c r="T70" s="7"/>
      <c r="U70" s="7"/>
    </row>
    <row r="71" spans="1:21" ht="12.75" customHeight="1" x14ac:dyDescent="0.2">
      <c r="A71" s="9"/>
      <c r="B71" s="9"/>
      <c r="C71" s="9" t="s">
        <v>16</v>
      </c>
      <c r="E71" s="137">
        <v>0</v>
      </c>
      <c r="F71" s="7"/>
      <c r="G71" s="7"/>
      <c r="H71" s="7"/>
      <c r="I71" s="7"/>
      <c r="J71" s="7"/>
      <c r="K71" s="7"/>
      <c r="L71" s="7"/>
      <c r="M71" s="7"/>
      <c r="N71" s="7"/>
      <c r="O71" s="7"/>
      <c r="P71" s="7"/>
      <c r="Q71" s="7"/>
      <c r="R71" s="7"/>
      <c r="S71" s="7"/>
      <c r="T71" s="7"/>
      <c r="U71" s="7"/>
    </row>
    <row r="72" spans="1:21" ht="12.75" customHeight="1" x14ac:dyDescent="0.2">
      <c r="A72" s="9"/>
      <c r="B72" s="9"/>
      <c r="C72" s="9" t="s">
        <v>165</v>
      </c>
      <c r="E72" s="137">
        <v>0</v>
      </c>
      <c r="F72" s="7"/>
      <c r="G72" s="7"/>
      <c r="H72" s="7"/>
      <c r="I72" s="7"/>
      <c r="J72" s="7"/>
      <c r="K72" s="7"/>
      <c r="L72" s="7"/>
      <c r="M72" s="7"/>
      <c r="N72" s="7"/>
      <c r="O72" s="7"/>
      <c r="P72" s="7"/>
      <c r="Q72" s="7"/>
      <c r="R72" s="7"/>
      <c r="S72" s="7"/>
      <c r="T72" s="7"/>
      <c r="U72" s="7"/>
    </row>
    <row r="73" spans="1:21" ht="12.75" customHeight="1" x14ac:dyDescent="0.2">
      <c r="A73" s="9"/>
      <c r="B73" s="9"/>
      <c r="C73" s="9" t="s">
        <v>20</v>
      </c>
      <c r="E73" s="137">
        <v>0</v>
      </c>
      <c r="F73" s="7"/>
      <c r="G73" s="7"/>
      <c r="H73" s="7"/>
      <c r="I73" s="7"/>
      <c r="J73" s="7"/>
      <c r="K73" s="7"/>
      <c r="L73" s="7"/>
      <c r="M73" s="7"/>
      <c r="N73" s="7"/>
      <c r="O73" s="7"/>
      <c r="P73" s="7"/>
      <c r="Q73" s="7"/>
      <c r="R73" s="7"/>
      <c r="S73" s="7"/>
      <c r="T73" s="7"/>
      <c r="U73" s="7"/>
    </row>
    <row r="74" spans="1:21" ht="12.75" customHeight="1" x14ac:dyDescent="0.2">
      <c r="A74" s="9"/>
      <c r="B74" s="9"/>
      <c r="C74" s="9" t="s">
        <v>34</v>
      </c>
      <c r="E74" s="137">
        <v>0</v>
      </c>
      <c r="F74" s="7"/>
      <c r="G74" s="7"/>
      <c r="H74" s="7"/>
      <c r="I74" s="7"/>
      <c r="J74" s="7"/>
      <c r="K74" s="7"/>
      <c r="L74" s="7"/>
      <c r="M74" s="7"/>
      <c r="N74" s="7"/>
      <c r="O74" s="7"/>
      <c r="P74" s="7"/>
      <c r="Q74" s="7"/>
      <c r="R74" s="7"/>
      <c r="S74" s="7"/>
      <c r="T74" s="7"/>
      <c r="U74" s="7"/>
    </row>
    <row r="75" spans="1:21" ht="12.75" customHeight="1" x14ac:dyDescent="0.2">
      <c r="A75" s="9"/>
      <c r="B75" s="9"/>
      <c r="C75" s="9" t="s">
        <v>35</v>
      </c>
      <c r="E75" s="137">
        <v>0</v>
      </c>
      <c r="F75" s="7"/>
      <c r="G75" s="7"/>
      <c r="H75" s="7"/>
      <c r="I75" s="7"/>
      <c r="J75" s="7"/>
      <c r="K75" s="7"/>
      <c r="L75" s="7"/>
      <c r="M75" s="7"/>
      <c r="N75" s="7"/>
      <c r="O75" s="7"/>
      <c r="P75" s="7"/>
      <c r="Q75" s="7"/>
      <c r="R75" s="7"/>
      <c r="S75" s="7"/>
      <c r="T75" s="7"/>
      <c r="U75" s="7"/>
    </row>
    <row r="76" spans="1:21" ht="12.75" customHeight="1" x14ac:dyDescent="0.2">
      <c r="A76" s="9"/>
      <c r="B76" s="9"/>
      <c r="C76" s="9" t="s">
        <v>166</v>
      </c>
      <c r="E76" s="137">
        <v>0</v>
      </c>
      <c r="F76" s="7"/>
      <c r="G76" s="7"/>
      <c r="H76" s="7"/>
      <c r="I76" s="7"/>
      <c r="J76" s="7"/>
      <c r="K76" s="7"/>
      <c r="L76" s="7"/>
      <c r="M76" s="7"/>
      <c r="N76" s="7"/>
      <c r="O76" s="7"/>
      <c r="P76" s="7"/>
      <c r="Q76" s="7"/>
      <c r="R76" s="7"/>
      <c r="S76" s="7"/>
      <c r="T76" s="7"/>
      <c r="U76" s="7"/>
    </row>
    <row r="77" spans="1:21" ht="12.75" customHeight="1" x14ac:dyDescent="0.2">
      <c r="A77" s="9"/>
      <c r="B77" s="9" t="s">
        <v>167</v>
      </c>
      <c r="C77" s="9"/>
      <c r="E77" s="137"/>
      <c r="F77" s="7"/>
      <c r="G77" s="7"/>
      <c r="H77" s="7"/>
      <c r="I77" s="7"/>
      <c r="J77" s="7"/>
      <c r="K77" s="7"/>
      <c r="L77" s="7"/>
      <c r="M77" s="7"/>
      <c r="N77" s="7"/>
      <c r="O77" s="7"/>
      <c r="P77" s="7"/>
      <c r="Q77" s="7"/>
      <c r="R77" s="7"/>
      <c r="S77" s="7"/>
      <c r="T77" s="7"/>
      <c r="U77" s="7"/>
    </row>
    <row r="78" spans="1:21" ht="12.75" customHeight="1" x14ac:dyDescent="0.2">
      <c r="A78" s="9"/>
      <c r="B78" s="9"/>
      <c r="C78" s="9" t="s">
        <v>168</v>
      </c>
      <c r="E78" s="137">
        <v>0</v>
      </c>
      <c r="F78" s="7"/>
      <c r="G78" s="7"/>
      <c r="H78" s="7"/>
      <c r="I78" s="7"/>
      <c r="J78" s="7"/>
      <c r="K78" s="7"/>
      <c r="L78" s="7"/>
      <c r="M78" s="7"/>
      <c r="N78" s="7"/>
      <c r="O78" s="7"/>
      <c r="P78" s="7"/>
      <c r="Q78" s="7"/>
      <c r="R78" s="7"/>
      <c r="S78" s="7"/>
      <c r="T78" s="7"/>
      <c r="U78" s="7"/>
    </row>
    <row r="79" spans="1:21" ht="12.75" customHeight="1" x14ac:dyDescent="0.2">
      <c r="A79" s="9"/>
      <c r="B79" s="9"/>
      <c r="C79" s="9" t="s">
        <v>42</v>
      </c>
      <c r="E79" s="137">
        <v>0</v>
      </c>
      <c r="F79" s="7"/>
      <c r="G79" s="7"/>
      <c r="H79" s="7"/>
      <c r="I79" s="7"/>
      <c r="J79" s="7"/>
      <c r="K79" s="7"/>
      <c r="L79" s="7"/>
      <c r="M79" s="7"/>
      <c r="N79" s="7"/>
      <c r="O79" s="7"/>
      <c r="P79" s="7"/>
      <c r="Q79" s="7"/>
      <c r="R79" s="7"/>
      <c r="S79" s="7"/>
      <c r="T79" s="7"/>
      <c r="U79" s="7"/>
    </row>
    <row r="80" spans="1:21" ht="12.75" customHeight="1" x14ac:dyDescent="0.2">
      <c r="A80" s="9"/>
      <c r="B80" s="9"/>
      <c r="C80" s="9" t="s">
        <v>43</v>
      </c>
      <c r="E80" s="137">
        <v>0</v>
      </c>
      <c r="F80" s="7"/>
      <c r="G80" s="7"/>
      <c r="H80" s="7"/>
      <c r="I80" s="7"/>
      <c r="J80" s="7"/>
      <c r="K80" s="7"/>
      <c r="L80" s="7"/>
      <c r="M80" s="7"/>
      <c r="N80" s="7"/>
      <c r="O80" s="7"/>
      <c r="P80" s="7"/>
      <c r="Q80" s="7"/>
      <c r="R80" s="7"/>
      <c r="S80" s="7"/>
      <c r="T80" s="7"/>
      <c r="U80" s="7"/>
    </row>
    <row r="81" spans="1:21" ht="12.75" customHeight="1" x14ac:dyDescent="0.2">
      <c r="A81" s="9"/>
      <c r="B81" s="9"/>
      <c r="C81" s="9" t="s">
        <v>44</v>
      </c>
      <c r="E81" s="137">
        <v>0</v>
      </c>
      <c r="F81" s="7"/>
      <c r="G81" s="7"/>
      <c r="H81" s="7"/>
      <c r="I81" s="7"/>
      <c r="J81" s="7"/>
      <c r="K81" s="7"/>
      <c r="L81" s="7"/>
      <c r="M81" s="7"/>
      <c r="N81" s="7"/>
      <c r="O81" s="7"/>
      <c r="P81" s="7"/>
      <c r="Q81" s="7"/>
      <c r="R81" s="7"/>
      <c r="S81" s="7"/>
      <c r="T81" s="7"/>
      <c r="U81" s="7"/>
    </row>
    <row r="82" spans="1:21" ht="12.75" customHeight="1" x14ac:dyDescent="0.2">
      <c r="A82" s="9"/>
      <c r="B82" s="9"/>
      <c r="C82" s="9" t="s">
        <v>45</v>
      </c>
      <c r="E82" s="137">
        <v>0</v>
      </c>
      <c r="F82" s="7"/>
      <c r="G82" s="7"/>
      <c r="H82" s="7"/>
      <c r="I82" s="7"/>
      <c r="J82" s="7"/>
      <c r="K82" s="7"/>
      <c r="L82" s="7"/>
      <c r="M82" s="7"/>
      <c r="N82" s="7"/>
      <c r="O82" s="7"/>
      <c r="P82" s="7"/>
      <c r="Q82" s="7"/>
      <c r="R82" s="7"/>
      <c r="S82" s="7"/>
      <c r="T82" s="7"/>
      <c r="U82" s="7"/>
    </row>
    <row r="83" spans="1:21" ht="12.75" customHeight="1" x14ac:dyDescent="0.2">
      <c r="A83" s="9"/>
      <c r="B83" s="9"/>
      <c r="C83" s="9" t="s">
        <v>169</v>
      </c>
      <c r="D83" s="7"/>
      <c r="E83" s="137">
        <v>0</v>
      </c>
      <c r="F83" s="7"/>
      <c r="G83" s="7"/>
      <c r="H83" s="7"/>
      <c r="I83" s="7"/>
      <c r="J83" s="7"/>
      <c r="K83" s="7"/>
      <c r="L83" s="7"/>
      <c r="M83" s="7"/>
      <c r="N83" s="7"/>
      <c r="O83" s="7"/>
      <c r="P83" s="7"/>
      <c r="Q83" s="7"/>
      <c r="R83" s="7"/>
      <c r="S83" s="7"/>
      <c r="T83" s="7"/>
      <c r="U83" s="7"/>
    </row>
    <row r="84" spans="1:21" ht="12.75" customHeight="1" x14ac:dyDescent="0.2">
      <c r="A84" s="9"/>
      <c r="B84" s="9"/>
      <c r="C84" s="9" t="s">
        <v>170</v>
      </c>
      <c r="D84" s="7"/>
      <c r="E84" s="137">
        <v>0</v>
      </c>
      <c r="F84" s="7"/>
      <c r="G84" s="7"/>
      <c r="H84" s="7"/>
      <c r="I84" s="7"/>
      <c r="J84" s="7"/>
      <c r="K84" s="7"/>
      <c r="L84" s="7"/>
      <c r="M84" s="7"/>
      <c r="N84" s="7"/>
      <c r="O84" s="7"/>
      <c r="P84" s="7"/>
      <c r="Q84" s="7"/>
      <c r="R84" s="7"/>
      <c r="S84" s="7"/>
      <c r="T84" s="7"/>
      <c r="U84" s="7"/>
    </row>
    <row r="85" spans="1:21" ht="12.75" customHeight="1" x14ac:dyDescent="0.2">
      <c r="A85" s="9"/>
      <c r="B85" s="9"/>
      <c r="C85" s="9" t="s">
        <v>171</v>
      </c>
      <c r="E85" s="137">
        <v>0</v>
      </c>
      <c r="F85" s="7"/>
      <c r="G85" s="7"/>
      <c r="H85" s="7"/>
      <c r="I85" s="7"/>
      <c r="J85" s="7"/>
      <c r="K85" s="7"/>
      <c r="L85" s="7"/>
      <c r="M85" s="7"/>
      <c r="N85" s="7"/>
      <c r="O85" s="7"/>
      <c r="P85" s="7"/>
      <c r="Q85" s="7"/>
      <c r="R85" s="7"/>
      <c r="S85" s="7"/>
      <c r="T85" s="7"/>
      <c r="U85" s="7"/>
    </row>
    <row r="86" spans="1:21" ht="12.75" customHeight="1" x14ac:dyDescent="0.2">
      <c r="A86" s="9"/>
      <c r="C86" s="9" t="s">
        <v>54</v>
      </c>
      <c r="D86" s="9"/>
      <c r="E86" s="137">
        <v>0</v>
      </c>
      <c r="F86" s="7"/>
      <c r="G86" s="7"/>
      <c r="H86" s="7"/>
      <c r="I86" s="7"/>
      <c r="J86" s="7"/>
      <c r="K86" s="7"/>
      <c r="L86" s="7"/>
      <c r="M86" s="7"/>
      <c r="N86" s="7"/>
      <c r="O86" s="7"/>
      <c r="P86" s="7"/>
      <c r="Q86" s="7"/>
      <c r="R86" s="7"/>
      <c r="S86" s="7"/>
      <c r="T86" s="7"/>
      <c r="U86" s="7"/>
    </row>
    <row r="87" spans="1:21" ht="12.75" customHeight="1" x14ac:dyDescent="0.2">
      <c r="A87" s="9"/>
      <c r="C87" s="9" t="s">
        <v>55</v>
      </c>
      <c r="D87" s="9"/>
      <c r="E87" s="137">
        <v>0</v>
      </c>
      <c r="F87" s="7"/>
      <c r="G87" s="7"/>
      <c r="H87" s="7"/>
      <c r="I87" s="7"/>
      <c r="J87" s="7"/>
      <c r="K87" s="7"/>
      <c r="L87" s="7"/>
      <c r="M87" s="7"/>
      <c r="N87" s="7"/>
      <c r="O87" s="7"/>
      <c r="P87" s="7"/>
      <c r="Q87" s="7"/>
      <c r="R87" s="7"/>
      <c r="S87" s="7"/>
      <c r="T87" s="7"/>
      <c r="U87" s="7"/>
    </row>
    <row r="88" spans="1:21" ht="12.75" customHeight="1" x14ac:dyDescent="0.2">
      <c r="A88" s="9"/>
      <c r="B88" s="9"/>
      <c r="C88" s="9" t="s">
        <v>172</v>
      </c>
      <c r="D88" s="7"/>
      <c r="E88" s="135">
        <v>0</v>
      </c>
      <c r="F88" s="7"/>
      <c r="G88" s="7"/>
      <c r="H88" s="7"/>
      <c r="I88" s="7"/>
      <c r="J88" s="7"/>
      <c r="K88" s="7"/>
      <c r="L88" s="7"/>
      <c r="M88" s="7"/>
      <c r="N88" s="7"/>
      <c r="O88" s="7"/>
      <c r="P88" s="7"/>
      <c r="Q88" s="7"/>
      <c r="R88" s="7"/>
      <c r="S88" s="7"/>
      <c r="T88" s="7"/>
      <c r="U88" s="7"/>
    </row>
    <row r="89" spans="1:21" s="18" customFormat="1" ht="9.75" customHeight="1" x14ac:dyDescent="0.2">
      <c r="A89" s="49"/>
      <c r="B89" s="49"/>
      <c r="C89" s="49"/>
      <c r="D89" s="49"/>
      <c r="E89" s="49"/>
      <c r="F89" s="107"/>
      <c r="G89" s="107"/>
      <c r="H89" s="107"/>
      <c r="I89" s="107"/>
      <c r="J89" s="107"/>
      <c r="K89" s="107"/>
      <c r="L89" s="107"/>
      <c r="M89" s="107"/>
      <c r="N89" s="107"/>
      <c r="O89" s="107"/>
      <c r="P89" s="107"/>
      <c r="Q89" s="107"/>
      <c r="R89" s="107"/>
      <c r="S89" s="107"/>
      <c r="T89" s="107"/>
      <c r="U89" s="107"/>
    </row>
    <row r="90" spans="1:21" ht="13.5" thickBot="1" x14ac:dyDescent="0.25">
      <c r="A90" s="9" t="s">
        <v>173</v>
      </c>
      <c r="B90" s="9"/>
      <c r="C90" s="9"/>
      <c r="D90" s="9"/>
      <c r="E90" s="133">
        <f>SUM(E64:E88)</f>
        <v>0</v>
      </c>
      <c r="F90" s="7"/>
      <c r="G90" s="7"/>
      <c r="H90" s="7"/>
      <c r="I90" s="7"/>
      <c r="J90" s="7"/>
      <c r="K90" s="7"/>
      <c r="L90" s="7"/>
      <c r="M90" s="7"/>
      <c r="N90" s="7"/>
      <c r="O90" s="7"/>
      <c r="P90" s="7"/>
      <c r="Q90" s="7"/>
      <c r="R90" s="7"/>
      <c r="S90" s="7"/>
      <c r="T90" s="7"/>
      <c r="U90" s="7"/>
    </row>
    <row r="91" spans="1:21" ht="9.75" customHeight="1" thickTop="1" x14ac:dyDescent="0.2">
      <c r="A91" s="9"/>
      <c r="B91" s="9"/>
      <c r="C91" s="9"/>
      <c r="D91" s="9"/>
      <c r="E91" s="9"/>
      <c r="F91" s="7"/>
      <c r="G91" s="7"/>
      <c r="H91" s="7"/>
      <c r="I91" s="7"/>
      <c r="J91" s="7"/>
      <c r="K91" s="7"/>
      <c r="L91" s="7"/>
      <c r="M91" s="7"/>
      <c r="N91" s="7"/>
      <c r="O91" s="7"/>
      <c r="P91" s="7"/>
      <c r="Q91" s="7"/>
      <c r="R91" s="7"/>
      <c r="S91" s="7"/>
      <c r="T91" s="7"/>
      <c r="U91" s="7"/>
    </row>
    <row r="92" spans="1:21" ht="15.75" customHeight="1" x14ac:dyDescent="0.25">
      <c r="A92" s="95" t="s">
        <v>174</v>
      </c>
      <c r="B92" s="9"/>
      <c r="C92" s="9"/>
      <c r="D92" s="9"/>
      <c r="E92" s="9"/>
      <c r="F92" s="7"/>
      <c r="G92" s="7"/>
      <c r="H92" s="7"/>
      <c r="I92" s="7"/>
      <c r="J92" s="7"/>
      <c r="K92" s="7"/>
      <c r="L92" s="7"/>
      <c r="M92" s="7"/>
      <c r="N92" s="7"/>
      <c r="O92" s="7"/>
      <c r="P92" s="7"/>
      <c r="Q92" s="7"/>
      <c r="R92" s="7"/>
      <c r="S92" s="7"/>
      <c r="T92" s="7"/>
      <c r="U92" s="7"/>
    </row>
    <row r="93" spans="1:21" ht="12.95" customHeight="1" x14ac:dyDescent="0.2">
      <c r="A93" s="9" t="s">
        <v>175</v>
      </c>
      <c r="C93" s="9"/>
      <c r="D93" s="9"/>
      <c r="E93" s="136">
        <v>0</v>
      </c>
      <c r="F93" s="7"/>
      <c r="G93" s="7"/>
      <c r="H93" s="7"/>
      <c r="I93" s="7"/>
      <c r="J93" s="7"/>
      <c r="K93" s="7"/>
      <c r="L93" s="7"/>
      <c r="M93" s="7"/>
      <c r="N93" s="7"/>
      <c r="O93" s="7"/>
      <c r="P93" s="7"/>
      <c r="Q93" s="7"/>
      <c r="R93" s="7"/>
      <c r="S93" s="7"/>
      <c r="T93" s="7"/>
      <c r="U93" s="7"/>
    </row>
    <row r="94" spans="1:21" ht="12.95" customHeight="1" x14ac:dyDescent="0.2">
      <c r="A94" s="9" t="s">
        <v>176</v>
      </c>
      <c r="C94" s="9"/>
      <c r="D94" s="9"/>
      <c r="E94" s="137">
        <v>0</v>
      </c>
      <c r="F94" s="7"/>
      <c r="G94" s="7"/>
      <c r="H94" s="7"/>
      <c r="I94" s="7"/>
      <c r="J94" s="7"/>
      <c r="K94" s="7"/>
      <c r="L94" s="7"/>
      <c r="M94" s="7"/>
      <c r="N94" s="7"/>
      <c r="O94" s="7"/>
      <c r="P94" s="7"/>
      <c r="Q94" s="7"/>
      <c r="R94" s="7"/>
      <c r="S94" s="7"/>
      <c r="T94" s="7"/>
      <c r="U94" s="7"/>
    </row>
    <row r="95" spans="1:21" ht="12.95" customHeight="1" x14ac:dyDescent="0.2">
      <c r="A95" s="9" t="s">
        <v>177</v>
      </c>
      <c r="C95" s="9"/>
      <c r="D95" s="9"/>
      <c r="E95" s="137">
        <v>0</v>
      </c>
      <c r="F95" s="7"/>
      <c r="G95" s="7"/>
      <c r="H95" s="7"/>
      <c r="I95" s="7"/>
      <c r="J95" s="7"/>
      <c r="K95" s="7"/>
      <c r="L95" s="7"/>
      <c r="M95" s="7"/>
      <c r="N95" s="7"/>
      <c r="O95" s="7"/>
      <c r="P95" s="7"/>
      <c r="Q95" s="7"/>
      <c r="R95" s="7"/>
      <c r="S95" s="7"/>
      <c r="T95" s="7"/>
      <c r="U95" s="7"/>
    </row>
    <row r="96" spans="1:21" ht="12.95" customHeight="1" x14ac:dyDescent="0.2">
      <c r="A96" s="9" t="s">
        <v>178</v>
      </c>
      <c r="C96" s="9"/>
      <c r="D96" s="9"/>
      <c r="E96" s="137">
        <v>0</v>
      </c>
      <c r="F96" s="7"/>
      <c r="G96" s="7"/>
      <c r="H96" s="7"/>
      <c r="I96" s="7"/>
      <c r="J96" s="7"/>
      <c r="K96" s="7"/>
      <c r="L96" s="7"/>
      <c r="M96" s="7"/>
      <c r="N96" s="7"/>
      <c r="O96" s="7"/>
      <c r="P96" s="7"/>
      <c r="Q96" s="7"/>
      <c r="R96" s="7"/>
      <c r="S96" s="7"/>
      <c r="T96" s="7"/>
      <c r="U96" s="7"/>
    </row>
    <row r="97" spans="1:21" ht="12.95" customHeight="1" x14ac:dyDescent="0.2">
      <c r="A97" s="9" t="s">
        <v>179</v>
      </c>
      <c r="C97" s="9"/>
      <c r="D97" s="9"/>
      <c r="E97" s="137">
        <v>0</v>
      </c>
      <c r="F97" s="7"/>
      <c r="G97" s="7"/>
      <c r="H97" s="7"/>
      <c r="I97" s="203"/>
      <c r="J97" s="7"/>
      <c r="K97" s="7"/>
      <c r="L97" s="7"/>
      <c r="M97" s="7"/>
      <c r="N97" s="7"/>
      <c r="O97" s="7"/>
      <c r="P97" s="7"/>
      <c r="Q97" s="7"/>
      <c r="R97" s="7"/>
      <c r="S97" s="7"/>
      <c r="T97" s="7"/>
      <c r="U97" s="7"/>
    </row>
    <row r="98" spans="1:21" ht="12.95" customHeight="1" x14ac:dyDescent="0.2">
      <c r="A98" s="9" t="s">
        <v>180</v>
      </c>
      <c r="C98" s="9"/>
      <c r="D98" s="9"/>
      <c r="E98" s="137">
        <v>0</v>
      </c>
      <c r="F98" s="7"/>
      <c r="G98" s="7"/>
      <c r="H98" s="7"/>
      <c r="I98" s="203"/>
      <c r="J98" s="7"/>
      <c r="K98" s="7"/>
      <c r="L98" s="7"/>
      <c r="M98" s="7"/>
      <c r="N98" s="7"/>
      <c r="O98" s="7"/>
      <c r="P98" s="7"/>
      <c r="Q98" s="7"/>
      <c r="R98" s="7"/>
      <c r="S98" s="7"/>
      <c r="T98" s="7"/>
      <c r="U98" s="7"/>
    </row>
    <row r="99" spans="1:21" ht="12" customHeight="1" x14ac:dyDescent="0.2">
      <c r="A99" s="9"/>
      <c r="B99" s="9"/>
      <c r="C99" s="9"/>
      <c r="D99" s="9"/>
      <c r="E99" s="9"/>
      <c r="F99" s="7"/>
      <c r="G99" s="7"/>
      <c r="H99" s="7"/>
      <c r="I99" s="7"/>
      <c r="J99" s="7"/>
      <c r="K99" s="7"/>
      <c r="L99" s="7"/>
      <c r="M99" s="7"/>
      <c r="N99" s="7"/>
      <c r="O99" s="7"/>
      <c r="P99" s="7"/>
      <c r="Q99" s="7"/>
      <c r="R99" s="7"/>
      <c r="S99" s="7"/>
      <c r="T99" s="7"/>
      <c r="U99" s="7"/>
    </row>
    <row r="100" spans="1:21" ht="12.75" customHeight="1" x14ac:dyDescent="0.2">
      <c r="A100" s="9" t="s">
        <v>76</v>
      </c>
      <c r="B100" s="9"/>
      <c r="C100" s="9"/>
      <c r="D100" s="9"/>
      <c r="E100" s="9"/>
      <c r="F100" s="7"/>
      <c r="G100" s="7"/>
      <c r="H100" s="7"/>
      <c r="I100" s="7"/>
      <c r="J100" s="7"/>
      <c r="K100" s="7"/>
      <c r="L100" s="7"/>
      <c r="M100" s="7"/>
      <c r="N100" s="7"/>
      <c r="O100" s="7"/>
      <c r="P100" s="7"/>
      <c r="Q100" s="7"/>
      <c r="R100" s="7"/>
      <c r="S100" s="7"/>
      <c r="T100" s="7"/>
      <c r="U100" s="7"/>
    </row>
    <row r="101" spans="1:21" ht="12.75" customHeight="1" x14ac:dyDescent="0.2">
      <c r="D101" s="7"/>
      <c r="E101" s="7"/>
      <c r="F101" s="7"/>
      <c r="G101" s="7"/>
      <c r="H101" s="7"/>
      <c r="I101" s="7"/>
      <c r="J101" s="7"/>
      <c r="K101" s="7"/>
      <c r="L101" s="7"/>
      <c r="M101" s="7"/>
      <c r="N101" s="7"/>
      <c r="O101" s="7"/>
      <c r="P101" s="7"/>
      <c r="Q101" s="7"/>
      <c r="R101" s="7"/>
      <c r="S101" s="7"/>
      <c r="T101" s="7"/>
      <c r="U101" s="7"/>
    </row>
    <row r="102" spans="1:21" ht="66.75" customHeight="1" x14ac:dyDescent="0.2">
      <c r="A102" s="236" t="s">
        <v>181</v>
      </c>
      <c r="B102" s="236"/>
      <c r="C102" s="236"/>
      <c r="D102" s="236"/>
      <c r="E102" s="7"/>
      <c r="F102" s="7"/>
      <c r="G102" s="7"/>
      <c r="H102" s="7"/>
      <c r="I102" s="7"/>
      <c r="J102" s="7"/>
      <c r="K102" s="7"/>
      <c r="L102" s="7"/>
      <c r="M102" s="7"/>
      <c r="N102" s="7"/>
      <c r="O102" s="7"/>
      <c r="P102" s="7"/>
      <c r="Q102" s="7"/>
      <c r="R102" s="7"/>
      <c r="S102" s="7"/>
      <c r="T102" s="7"/>
      <c r="U102" s="7"/>
    </row>
    <row r="103" spans="1:21" x14ac:dyDescent="0.2">
      <c r="A103" s="123"/>
      <c r="B103" s="123"/>
      <c r="C103" s="123"/>
      <c r="D103" s="123"/>
      <c r="E103" s="123"/>
    </row>
    <row r="104" spans="1:21" x14ac:dyDescent="0.2">
      <c r="A104" s="123"/>
      <c r="B104" s="123"/>
      <c r="C104" s="123"/>
      <c r="D104" s="123"/>
      <c r="E104" s="123"/>
    </row>
  </sheetData>
  <mergeCells count="2">
    <mergeCell ref="A5:D5"/>
    <mergeCell ref="A102:D102"/>
  </mergeCells>
  <phoneticPr fontId="0" type="noConversion"/>
  <pageMargins left="0.75" right="0.5" top="0.75" bottom="0.5" header="0.5" footer="0.5"/>
  <pageSetup scale="96" fitToHeight="2" orientation="portrait" r:id="rId1"/>
  <headerFooter alignWithMargins="0"/>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L9" sqref="L9"/>
    </sheetView>
  </sheetViews>
  <sheetFormatPr defaultColWidth="16.7109375" defaultRowHeight="12.75" x14ac:dyDescent="0.2"/>
  <cols>
    <col min="1" max="3" width="2.7109375" customWidth="1"/>
    <col min="4" max="4" width="38.85546875" customWidth="1"/>
    <col min="5" max="5" width="17.140625" style="6" customWidth="1"/>
    <col min="6" max="6" width="1.85546875" style="6" customWidth="1"/>
    <col min="7" max="7" width="17.140625" style="6" customWidth="1"/>
    <col min="8" max="8" width="1.85546875" style="6" customWidth="1"/>
    <col min="9" max="9" width="17.140625" customWidth="1"/>
  </cols>
  <sheetData>
    <row r="1" spans="1:10" s="18" customFormat="1" ht="20.25" customHeight="1" x14ac:dyDescent="0.2">
      <c r="A1" s="15" t="s">
        <v>182</v>
      </c>
      <c r="B1" s="51"/>
      <c r="C1" s="51"/>
      <c r="D1" s="16"/>
      <c r="E1" s="17"/>
      <c r="F1" s="17"/>
      <c r="G1" s="17"/>
      <c r="H1" s="17"/>
      <c r="I1" s="17" t="s">
        <v>1</v>
      </c>
    </row>
    <row r="2" spans="1:10" s="18" customFormat="1" ht="20.25" customHeight="1" x14ac:dyDescent="0.2">
      <c r="A2" s="15" t="s">
        <v>183</v>
      </c>
      <c r="B2" s="51"/>
      <c r="C2" s="51"/>
      <c r="D2" s="16"/>
      <c r="E2" s="17"/>
      <c r="F2" s="17"/>
      <c r="G2" s="17"/>
      <c r="H2" s="17"/>
      <c r="I2" s="17"/>
    </row>
    <row r="3" spans="1:10" s="18" customFormat="1" ht="20.25" customHeight="1" thickBot="1" x14ac:dyDescent="0.25">
      <c r="A3" s="20" t="s">
        <v>4</v>
      </c>
      <c r="B3" s="52"/>
      <c r="C3" s="52"/>
      <c r="D3" s="53"/>
      <c r="E3" s="22"/>
      <c r="F3" s="22"/>
      <c r="G3" s="22"/>
      <c r="H3" s="22"/>
      <c r="I3" s="54" t="s">
        <v>184</v>
      </c>
    </row>
    <row r="4" spans="1:10" s="18" customFormat="1" ht="20.100000000000001" customHeight="1" x14ac:dyDescent="0.2">
      <c r="D4" s="17"/>
      <c r="E4" s="55"/>
      <c r="F4" s="55"/>
      <c r="G4" s="55"/>
      <c r="H4" s="55"/>
      <c r="I4" s="56"/>
    </row>
    <row r="5" spans="1:10" s="18" customFormat="1" ht="15.75" customHeight="1" x14ac:dyDescent="0.2">
      <c r="D5" s="17"/>
      <c r="E5" s="238" t="s">
        <v>185</v>
      </c>
      <c r="F5" s="55"/>
      <c r="G5" s="238" t="s">
        <v>186</v>
      </c>
      <c r="H5" s="104"/>
      <c r="I5" s="108"/>
    </row>
    <row r="6" spans="1:10" s="18" customFormat="1" ht="15.75" customHeight="1" x14ac:dyDescent="0.25">
      <c r="D6" s="17"/>
      <c r="E6" s="239"/>
      <c r="F6" s="58"/>
      <c r="G6" s="239"/>
      <c r="H6" s="109"/>
      <c r="I6" s="103" t="s">
        <v>187</v>
      </c>
    </row>
    <row r="7" spans="1:10" ht="15.75" customHeight="1" x14ac:dyDescent="0.25">
      <c r="A7" s="13" t="s">
        <v>6</v>
      </c>
      <c r="B7" s="8"/>
      <c r="C7" s="8"/>
      <c r="D7" s="83"/>
      <c r="E7" s="3"/>
      <c r="F7" s="3"/>
      <c r="G7" s="3"/>
      <c r="H7" s="3"/>
      <c r="I7" s="4"/>
    </row>
    <row r="8" spans="1:10" s="18" customFormat="1" ht="12.75" customHeight="1" x14ac:dyDescent="0.2">
      <c r="A8" s="110" t="s">
        <v>188</v>
      </c>
      <c r="B8" s="100"/>
      <c r="E8" s="116">
        <v>0</v>
      </c>
      <c r="F8" s="56"/>
      <c r="G8" s="116">
        <v>0</v>
      </c>
      <c r="H8" s="55"/>
      <c r="I8" s="116">
        <f>E8+G8</f>
        <v>0</v>
      </c>
      <c r="J8" s="60"/>
    </row>
    <row r="9" spans="1:10" s="18" customFormat="1" ht="12.75" customHeight="1" x14ac:dyDescent="0.2">
      <c r="A9" s="110" t="s">
        <v>189</v>
      </c>
      <c r="B9" s="100"/>
      <c r="E9" s="117">
        <v>0</v>
      </c>
      <c r="F9" s="56"/>
      <c r="G9" s="117">
        <v>0</v>
      </c>
      <c r="H9" s="55"/>
      <c r="I9" s="117">
        <f>E9+G9</f>
        <v>0</v>
      </c>
      <c r="J9" s="60"/>
    </row>
    <row r="10" spans="1:10" s="18" customFormat="1" ht="12.75" customHeight="1" x14ac:dyDescent="0.2">
      <c r="A10" s="110" t="s">
        <v>190</v>
      </c>
      <c r="B10" s="100"/>
      <c r="E10" s="117">
        <v>0</v>
      </c>
      <c r="F10" s="56"/>
      <c r="G10" s="117">
        <v>0</v>
      </c>
      <c r="H10" s="55"/>
      <c r="I10" s="117">
        <f>E10+G10</f>
        <v>0</v>
      </c>
      <c r="J10" s="60"/>
    </row>
    <row r="11" spans="1:10" s="18" customFormat="1" ht="12.75" customHeight="1" x14ac:dyDescent="0.2">
      <c r="A11" s="110" t="s">
        <v>191</v>
      </c>
      <c r="B11" s="100"/>
      <c r="E11" s="130">
        <v>0</v>
      </c>
      <c r="F11" s="56"/>
      <c r="G11" s="130">
        <v>0</v>
      </c>
      <c r="H11" s="55"/>
      <c r="I11" s="130">
        <f>E11+G11</f>
        <v>0</v>
      </c>
      <c r="J11" s="60"/>
    </row>
    <row r="12" spans="1:10" s="18" customFormat="1" ht="9.75" customHeight="1" x14ac:dyDescent="0.2">
      <c r="A12" s="107"/>
      <c r="B12" s="107"/>
      <c r="D12" s="107"/>
      <c r="E12" s="55"/>
      <c r="F12" s="55"/>
      <c r="G12" s="55"/>
      <c r="H12" s="55"/>
      <c r="I12" s="56"/>
      <c r="J12" s="60"/>
    </row>
    <row r="13" spans="1:10" s="18" customFormat="1" ht="12.75" customHeight="1" thickBot="1" x14ac:dyDescent="0.25">
      <c r="A13" s="107"/>
      <c r="B13" s="107" t="s">
        <v>32</v>
      </c>
      <c r="E13" s="132">
        <f>SUM(E8:E12)</f>
        <v>0</v>
      </c>
      <c r="F13" s="61"/>
      <c r="G13" s="132">
        <f>SUM(G8:G12)</f>
        <v>0</v>
      </c>
      <c r="H13" s="55"/>
      <c r="I13" s="132">
        <f>SUM(I8:I12)</f>
        <v>0</v>
      </c>
      <c r="J13" s="60"/>
    </row>
    <row r="14" spans="1:10" s="18" customFormat="1" ht="9.75" customHeight="1" thickTop="1" x14ac:dyDescent="0.2">
      <c r="A14" s="107"/>
      <c r="B14" s="107"/>
      <c r="C14" s="107"/>
      <c r="D14" s="107"/>
      <c r="E14" s="55"/>
      <c r="F14" s="55"/>
      <c r="G14" s="55"/>
      <c r="H14" s="55"/>
      <c r="I14" s="56"/>
      <c r="J14" s="60"/>
    </row>
    <row r="15" spans="1:10" ht="15.75" customHeight="1" x14ac:dyDescent="0.25">
      <c r="A15" s="13" t="s">
        <v>39</v>
      </c>
      <c r="B15" s="7"/>
      <c r="C15" s="7"/>
      <c r="D15" s="7"/>
      <c r="E15" s="3"/>
      <c r="F15" s="3"/>
      <c r="G15" s="3"/>
      <c r="H15" s="3"/>
      <c r="I15" s="4"/>
    </row>
    <row r="16" spans="1:10" s="18" customFormat="1" ht="12.75" customHeight="1" x14ac:dyDescent="0.2">
      <c r="A16" s="110" t="s">
        <v>188</v>
      </c>
      <c r="B16" s="100"/>
      <c r="D16" s="107"/>
      <c r="E16" s="116">
        <v>0</v>
      </c>
      <c r="F16" s="56"/>
      <c r="G16" s="116">
        <v>0</v>
      </c>
      <c r="H16" s="55"/>
      <c r="I16" s="116">
        <f>E16+G16</f>
        <v>0</v>
      </c>
    </row>
    <row r="17" spans="1:9" s="18" customFormat="1" ht="12.75" customHeight="1" x14ac:dyDescent="0.2">
      <c r="A17" s="110" t="s">
        <v>189</v>
      </c>
      <c r="B17" s="100"/>
      <c r="D17" s="107"/>
      <c r="E17" s="117">
        <v>0</v>
      </c>
      <c r="F17" s="56"/>
      <c r="G17" s="117">
        <v>0</v>
      </c>
      <c r="H17" s="55"/>
      <c r="I17" s="117">
        <f>E17+G17</f>
        <v>0</v>
      </c>
    </row>
    <row r="18" spans="1:9" s="18" customFormat="1" ht="12.75" customHeight="1" x14ac:dyDescent="0.2">
      <c r="A18" s="110" t="s">
        <v>190</v>
      </c>
      <c r="B18" s="100"/>
      <c r="D18" s="107"/>
      <c r="E18" s="117">
        <v>0</v>
      </c>
      <c r="F18" s="56"/>
      <c r="G18" s="117">
        <v>0</v>
      </c>
      <c r="H18" s="55"/>
      <c r="I18" s="117">
        <f>E18+G18</f>
        <v>0</v>
      </c>
    </row>
    <row r="19" spans="1:9" s="18" customFormat="1" ht="12.75" customHeight="1" x14ac:dyDescent="0.2">
      <c r="A19" s="110" t="s">
        <v>191</v>
      </c>
      <c r="B19" s="100"/>
      <c r="D19" s="107"/>
      <c r="E19" s="122">
        <v>0</v>
      </c>
      <c r="F19" s="55"/>
      <c r="G19" s="122">
        <v>0</v>
      </c>
      <c r="H19" s="55"/>
      <c r="I19" s="120">
        <f>E19+G19</f>
        <v>0</v>
      </c>
    </row>
    <row r="20" spans="1:9" s="18" customFormat="1" ht="9.75" customHeight="1" x14ac:dyDescent="0.2">
      <c r="A20" s="107"/>
      <c r="B20" s="107"/>
      <c r="D20" s="107"/>
      <c r="E20" s="55"/>
      <c r="F20" s="55"/>
      <c r="G20" s="55"/>
      <c r="H20" s="55"/>
      <c r="I20" s="56"/>
    </row>
    <row r="21" spans="1:9" s="18" customFormat="1" ht="12.75" customHeight="1" x14ac:dyDescent="0.2">
      <c r="A21" s="107"/>
      <c r="B21" s="107" t="s">
        <v>52</v>
      </c>
      <c r="E21" s="120">
        <f>SUM(E16:E20)</f>
        <v>0</v>
      </c>
      <c r="F21" s="56"/>
      <c r="G21" s="120">
        <f>SUM(G16:G20)</f>
        <v>0</v>
      </c>
      <c r="H21" s="55"/>
      <c r="I21" s="120">
        <f>SUM(I16:I20)</f>
        <v>0</v>
      </c>
    </row>
    <row r="22" spans="1:9" s="18" customFormat="1" ht="9.75" customHeight="1" x14ac:dyDescent="0.2">
      <c r="A22" s="107"/>
      <c r="B22" s="107"/>
      <c r="C22" s="107"/>
      <c r="D22" s="107"/>
      <c r="E22" s="55"/>
      <c r="F22" s="55"/>
      <c r="G22" s="55"/>
      <c r="H22" s="55"/>
      <c r="I22" s="56"/>
    </row>
    <row r="23" spans="1:9" ht="15.75" customHeight="1" x14ac:dyDescent="0.25">
      <c r="A23" s="13" t="s">
        <v>192</v>
      </c>
      <c r="B23" s="8"/>
      <c r="C23" s="8"/>
      <c r="D23" s="170"/>
      <c r="E23" s="3"/>
      <c r="F23" s="3"/>
      <c r="G23" s="3"/>
      <c r="H23" s="3"/>
      <c r="I23" s="4"/>
    </row>
    <row r="24" spans="1:9" s="18" customFormat="1" ht="12.75" customHeight="1" x14ac:dyDescent="0.2">
      <c r="A24" s="107" t="s">
        <v>193</v>
      </c>
      <c r="B24" s="100"/>
      <c r="C24" s="100"/>
      <c r="E24" s="56"/>
      <c r="F24" s="56"/>
      <c r="G24" s="56"/>
      <c r="H24" s="55"/>
      <c r="I24" s="56"/>
    </row>
    <row r="25" spans="1:9" s="18" customFormat="1" ht="12.75" customHeight="1" x14ac:dyDescent="0.2">
      <c r="A25" s="107"/>
      <c r="B25" s="110" t="s">
        <v>194</v>
      </c>
      <c r="C25" s="100"/>
      <c r="E25" s="117">
        <v>0</v>
      </c>
      <c r="F25" s="56"/>
      <c r="G25" s="117">
        <v>0</v>
      </c>
      <c r="H25" s="55"/>
      <c r="I25" s="117">
        <f>E25+G25</f>
        <v>0</v>
      </c>
    </row>
    <row r="26" spans="1:9" s="18" customFormat="1" ht="12.75" customHeight="1" x14ac:dyDescent="0.2">
      <c r="A26" s="107"/>
      <c r="B26" s="110" t="s">
        <v>195</v>
      </c>
      <c r="C26" s="100"/>
      <c r="E26" s="117">
        <v>0</v>
      </c>
      <c r="F26" s="56"/>
      <c r="G26" s="117">
        <v>0</v>
      </c>
      <c r="H26" s="55"/>
      <c r="I26" s="117">
        <f>E26+G26</f>
        <v>0</v>
      </c>
    </row>
    <row r="27" spans="1:9" s="18" customFormat="1" ht="12.75" customHeight="1" x14ac:dyDescent="0.2">
      <c r="A27" s="107"/>
      <c r="B27" s="110" t="s">
        <v>196</v>
      </c>
      <c r="C27" s="100"/>
      <c r="E27" s="130">
        <v>0</v>
      </c>
      <c r="F27" s="56"/>
      <c r="G27" s="130">
        <v>0</v>
      </c>
      <c r="H27" s="55"/>
      <c r="I27" s="130">
        <f>E27+G27</f>
        <v>0</v>
      </c>
    </row>
    <row r="28" spans="1:9" s="18" customFormat="1" ht="9.75" customHeight="1" x14ac:dyDescent="0.2">
      <c r="A28" s="107"/>
      <c r="B28" s="100"/>
      <c r="C28" s="100"/>
      <c r="E28" s="56"/>
      <c r="F28" s="56"/>
      <c r="G28" s="56"/>
      <c r="H28" s="55"/>
      <c r="I28" s="56"/>
    </row>
    <row r="29" spans="1:9" s="18" customFormat="1" ht="12.75" customHeight="1" x14ac:dyDescent="0.2">
      <c r="A29" s="107"/>
      <c r="B29" s="100"/>
      <c r="C29" s="107" t="s">
        <v>197</v>
      </c>
      <c r="E29" s="120">
        <f>SUM(E25:E27)</f>
        <v>0</v>
      </c>
      <c r="F29" s="56"/>
      <c r="G29" s="120">
        <f>SUM(G25:G27)</f>
        <v>0</v>
      </c>
      <c r="H29" s="55"/>
      <c r="I29" s="120">
        <f>SUM(I25:I27)</f>
        <v>0</v>
      </c>
    </row>
    <row r="30" spans="1:9" s="18" customFormat="1" ht="9.75" customHeight="1" x14ac:dyDescent="0.2">
      <c r="A30" s="107"/>
      <c r="B30" s="100"/>
      <c r="C30" s="100"/>
      <c r="E30" s="56"/>
      <c r="F30" s="56"/>
      <c r="G30" s="56"/>
      <c r="H30" s="55"/>
      <c r="I30" s="56"/>
    </row>
    <row r="31" spans="1:9" s="18" customFormat="1" ht="12.75" customHeight="1" x14ac:dyDescent="0.2">
      <c r="A31" s="107" t="s">
        <v>186</v>
      </c>
      <c r="B31" s="100"/>
      <c r="C31" s="100"/>
      <c r="E31" s="122">
        <v>0</v>
      </c>
      <c r="F31" s="55"/>
      <c r="G31" s="122">
        <v>0</v>
      </c>
      <c r="H31" s="55"/>
      <c r="I31" s="120">
        <f>E31+G31</f>
        <v>0</v>
      </c>
    </row>
    <row r="32" spans="1:9" s="18" customFormat="1" ht="9.75" customHeight="1" x14ac:dyDescent="0.2">
      <c r="A32" s="107"/>
      <c r="B32" s="107"/>
      <c r="C32" s="107"/>
      <c r="D32" s="107" t="s">
        <v>74</v>
      </c>
      <c r="E32" s="55"/>
      <c r="F32" s="55"/>
      <c r="G32" s="55"/>
      <c r="H32" s="55"/>
      <c r="I32" s="56"/>
    </row>
    <row r="33" spans="1:9" s="18" customFormat="1" ht="12.75" customHeight="1" x14ac:dyDescent="0.2">
      <c r="B33" s="107"/>
      <c r="C33" s="107" t="s">
        <v>198</v>
      </c>
      <c r="E33" s="130">
        <f>SUM(E29:E32)</f>
        <v>0</v>
      </c>
      <c r="F33" s="56"/>
      <c r="G33" s="130">
        <f>SUM(G29:G32)</f>
        <v>0</v>
      </c>
      <c r="H33" s="55"/>
      <c r="I33" s="130">
        <f>SUM(I29:I32)</f>
        <v>0</v>
      </c>
    </row>
    <row r="34" spans="1:9" s="18" customFormat="1" ht="9.75" customHeight="1" x14ac:dyDescent="0.2">
      <c r="A34" s="107"/>
      <c r="B34" s="107"/>
      <c r="C34" s="107"/>
      <c r="D34" s="107"/>
      <c r="E34" s="55"/>
      <c r="F34" s="55"/>
      <c r="G34" s="55"/>
      <c r="H34" s="55"/>
      <c r="I34" s="56"/>
    </row>
    <row r="35" spans="1:9" s="18" customFormat="1" ht="12.75" customHeight="1" thickBot="1" x14ac:dyDescent="0.25">
      <c r="A35" s="107"/>
      <c r="B35" s="107"/>
      <c r="C35" s="107"/>
      <c r="D35" s="107" t="s">
        <v>199</v>
      </c>
      <c r="E35" s="132">
        <f>E33+E21</f>
        <v>0</v>
      </c>
      <c r="F35" s="55"/>
      <c r="G35" s="132">
        <f>G33+G21</f>
        <v>0</v>
      </c>
      <c r="H35" s="55"/>
      <c r="I35" s="118">
        <f>I33+I21</f>
        <v>0</v>
      </c>
    </row>
    <row r="36" spans="1:9" ht="12" customHeight="1" thickTop="1" x14ac:dyDescent="0.2">
      <c r="A36" s="7"/>
      <c r="B36" s="7"/>
      <c r="C36" s="7"/>
      <c r="D36" s="7"/>
      <c r="E36" s="14"/>
      <c r="F36" s="3"/>
      <c r="G36" s="14"/>
      <c r="H36" s="3"/>
      <c r="I36" s="4"/>
    </row>
    <row r="37" spans="1:9" ht="12" customHeight="1" x14ac:dyDescent="0.2">
      <c r="A37" s="7"/>
      <c r="B37" s="7"/>
      <c r="C37" s="7"/>
      <c r="D37" s="7"/>
      <c r="E37" s="14"/>
      <c r="F37" s="3"/>
      <c r="G37" s="14"/>
      <c r="H37" s="3"/>
      <c r="I37" s="4"/>
    </row>
    <row r="38" spans="1:9" ht="12.75" customHeight="1" x14ac:dyDescent="0.2">
      <c r="A38" s="7" t="s">
        <v>76</v>
      </c>
      <c r="B38" s="7"/>
      <c r="C38" s="7"/>
      <c r="E38" s="3"/>
      <c r="F38" s="3"/>
      <c r="G38" s="3"/>
      <c r="H38" s="3"/>
      <c r="I38" s="4"/>
    </row>
    <row r="39" spans="1:9" x14ac:dyDescent="0.2">
      <c r="A39" s="7"/>
      <c r="B39" s="7"/>
      <c r="C39" s="7"/>
      <c r="D39" s="7"/>
      <c r="E39" s="3"/>
      <c r="F39" s="3"/>
      <c r="G39" s="3"/>
      <c r="H39" s="3"/>
      <c r="I39" s="4"/>
    </row>
    <row r="40" spans="1:9" ht="12.75" customHeight="1" x14ac:dyDescent="0.2">
      <c r="A40" s="237" t="s">
        <v>200</v>
      </c>
      <c r="B40" s="237"/>
      <c r="C40" s="237"/>
      <c r="D40" s="237"/>
      <c r="E40" s="237"/>
      <c r="F40" s="237"/>
      <c r="G40" s="237"/>
      <c r="H40" s="237"/>
      <c r="I40" s="237"/>
    </row>
    <row r="41" spans="1:9" ht="12.75" customHeight="1" x14ac:dyDescent="0.2">
      <c r="A41" s="237"/>
      <c r="B41" s="237"/>
      <c r="C41" s="237"/>
      <c r="D41" s="237"/>
      <c r="E41" s="237"/>
      <c r="F41" s="237"/>
      <c r="G41" s="237"/>
      <c r="H41" s="237"/>
      <c r="I41" s="237"/>
    </row>
    <row r="42" spans="1:9" x14ac:dyDescent="0.2">
      <c r="A42" s="237"/>
      <c r="B42" s="237"/>
      <c r="C42" s="237"/>
      <c r="D42" s="237"/>
      <c r="E42" s="237"/>
      <c r="F42" s="237"/>
      <c r="G42" s="237"/>
      <c r="H42" s="237"/>
      <c r="I42" s="237"/>
    </row>
    <row r="47" spans="1:9" x14ac:dyDescent="0.2">
      <c r="A47" s="7"/>
      <c r="B47" s="7"/>
      <c r="C47" s="7"/>
      <c r="D47" s="7"/>
      <c r="E47" s="3"/>
      <c r="F47" s="3"/>
      <c r="G47" s="3"/>
      <c r="H47" s="3"/>
      <c r="I47" s="4"/>
    </row>
    <row r="48" spans="1:9" x14ac:dyDescent="0.2">
      <c r="A48" s="7"/>
      <c r="B48" s="7"/>
      <c r="C48" s="7"/>
      <c r="D48" s="7"/>
      <c r="E48" s="3"/>
      <c r="F48" s="3"/>
      <c r="G48" s="3"/>
      <c r="H48" s="3"/>
      <c r="I48" s="4"/>
    </row>
    <row r="49" spans="1:9" x14ac:dyDescent="0.2">
      <c r="A49" s="7"/>
      <c r="B49" s="7"/>
      <c r="C49" s="7"/>
      <c r="D49" s="7"/>
      <c r="E49" s="3"/>
      <c r="F49" s="3"/>
      <c r="G49" s="3"/>
      <c r="H49" s="3"/>
      <c r="I49" s="4"/>
    </row>
    <row r="50" spans="1:9" x14ac:dyDescent="0.2">
      <c r="A50" s="7"/>
      <c r="B50" s="7"/>
      <c r="C50" s="7"/>
      <c r="D50" s="7"/>
      <c r="E50" s="3"/>
      <c r="F50" s="3"/>
      <c r="G50" s="3"/>
      <c r="H50" s="3"/>
      <c r="I50" s="4"/>
    </row>
    <row r="51" spans="1:9" x14ac:dyDescent="0.2">
      <c r="A51" s="7"/>
      <c r="B51" s="7"/>
      <c r="C51" s="7"/>
      <c r="D51" s="7"/>
      <c r="E51" s="3"/>
      <c r="F51" s="3"/>
      <c r="G51" s="3"/>
      <c r="H51" s="3"/>
      <c r="I51" s="4"/>
    </row>
    <row r="52" spans="1:9" x14ac:dyDescent="0.2">
      <c r="A52" s="7"/>
      <c r="B52" s="7"/>
      <c r="C52" s="7"/>
      <c r="D52" s="7"/>
      <c r="E52" s="3"/>
      <c r="F52" s="3"/>
      <c r="G52" s="3"/>
      <c r="H52" s="3"/>
      <c r="I52" s="4"/>
    </row>
    <row r="53" spans="1:9" x14ac:dyDescent="0.2">
      <c r="A53" s="7"/>
      <c r="B53" s="7"/>
      <c r="C53" s="7"/>
      <c r="D53" s="7"/>
      <c r="E53" s="3"/>
      <c r="F53" s="3"/>
      <c r="G53" s="3"/>
      <c r="H53" s="3"/>
      <c r="I53" s="4"/>
    </row>
    <row r="54" spans="1:9" x14ac:dyDescent="0.2">
      <c r="A54" s="7"/>
      <c r="B54" s="7"/>
      <c r="C54" s="7"/>
      <c r="D54" s="7"/>
      <c r="E54" s="3"/>
      <c r="F54" s="3"/>
      <c r="G54" s="3"/>
      <c r="H54" s="3"/>
      <c r="I54" s="4"/>
    </row>
    <row r="55" spans="1:9" x14ac:dyDescent="0.2">
      <c r="A55" s="7"/>
      <c r="B55" s="7"/>
      <c r="C55" s="7"/>
      <c r="D55" s="7"/>
      <c r="E55" s="3"/>
      <c r="F55" s="3"/>
      <c r="G55" s="3"/>
      <c r="H55" s="3"/>
      <c r="I55" s="4"/>
    </row>
    <row r="56" spans="1:9" x14ac:dyDescent="0.2">
      <c r="A56" s="7"/>
      <c r="B56" s="7"/>
      <c r="C56" s="7"/>
      <c r="D56" s="7"/>
      <c r="E56" s="3"/>
      <c r="F56" s="3"/>
      <c r="G56" s="3"/>
      <c r="H56" s="3"/>
      <c r="I56" s="4"/>
    </row>
    <row r="57" spans="1:9" x14ac:dyDescent="0.2">
      <c r="A57" s="7"/>
      <c r="B57" s="7"/>
      <c r="C57" s="7"/>
      <c r="D57" s="7"/>
      <c r="E57" s="3"/>
      <c r="F57" s="3"/>
      <c r="G57" s="3"/>
      <c r="H57" s="3"/>
      <c r="I57" s="4"/>
    </row>
    <row r="58" spans="1:9" x14ac:dyDescent="0.2">
      <c r="A58" s="7"/>
      <c r="B58" s="7"/>
      <c r="C58" s="7"/>
      <c r="D58" s="7"/>
      <c r="E58" s="3"/>
      <c r="F58" s="3"/>
      <c r="G58" s="3"/>
      <c r="H58" s="3"/>
      <c r="I58" s="4"/>
    </row>
    <row r="59" spans="1:9" x14ac:dyDescent="0.2">
      <c r="A59" s="7"/>
      <c r="B59" s="7"/>
      <c r="C59" s="7"/>
      <c r="D59" s="7"/>
      <c r="E59" s="3"/>
      <c r="F59" s="3"/>
      <c r="G59" s="3"/>
      <c r="H59" s="3"/>
      <c r="I59" s="4"/>
    </row>
    <row r="60" spans="1:9" x14ac:dyDescent="0.2">
      <c r="A60" s="7"/>
      <c r="B60" s="7"/>
      <c r="C60" s="7"/>
      <c r="D60" s="7"/>
      <c r="E60" s="3"/>
      <c r="F60" s="3"/>
      <c r="G60" s="3"/>
      <c r="H60" s="3"/>
      <c r="I60" s="4"/>
    </row>
    <row r="61" spans="1:9" x14ac:dyDescent="0.2">
      <c r="A61" s="7"/>
      <c r="B61" s="7"/>
      <c r="C61" s="7"/>
      <c r="D61" s="7"/>
      <c r="E61" s="3"/>
      <c r="F61" s="3"/>
      <c r="G61" s="3"/>
      <c r="H61" s="3"/>
      <c r="I61" s="4"/>
    </row>
    <row r="62" spans="1:9" x14ac:dyDescent="0.2">
      <c r="A62" s="7"/>
      <c r="B62" s="7"/>
      <c r="C62" s="7"/>
      <c r="D62" s="7"/>
      <c r="E62" s="3"/>
      <c r="F62" s="3"/>
      <c r="G62" s="3"/>
      <c r="H62" s="3"/>
      <c r="I62" s="4"/>
    </row>
    <row r="63" spans="1:9" x14ac:dyDescent="0.2">
      <c r="A63" s="7"/>
      <c r="B63" s="7"/>
      <c r="C63" s="7"/>
      <c r="D63" s="7"/>
      <c r="E63" s="3"/>
      <c r="F63" s="3"/>
      <c r="G63" s="3"/>
      <c r="H63" s="3"/>
      <c r="I63" s="4"/>
    </row>
    <row r="64" spans="1:9" x14ac:dyDescent="0.2">
      <c r="A64" s="7"/>
      <c r="B64" s="7"/>
      <c r="C64" s="7"/>
      <c r="D64" s="7"/>
      <c r="E64" s="3"/>
      <c r="F64" s="3"/>
      <c r="G64" s="3"/>
      <c r="H64" s="3"/>
      <c r="I64" s="4"/>
    </row>
    <row r="65" spans="1:9" x14ac:dyDescent="0.2">
      <c r="A65" s="7"/>
      <c r="B65" s="7"/>
      <c r="C65" s="7"/>
      <c r="D65" s="7"/>
      <c r="E65" s="3"/>
      <c r="F65" s="3"/>
      <c r="G65" s="3"/>
      <c r="H65" s="3"/>
      <c r="I65" s="4"/>
    </row>
    <row r="66" spans="1:9" x14ac:dyDescent="0.2">
      <c r="A66" s="7"/>
      <c r="B66" s="7"/>
      <c r="C66" s="7"/>
      <c r="D66" s="7"/>
      <c r="E66" s="3"/>
      <c r="F66" s="3"/>
      <c r="G66" s="3"/>
      <c r="H66" s="3"/>
      <c r="I66" s="4"/>
    </row>
    <row r="67" spans="1:9" x14ac:dyDescent="0.2">
      <c r="A67" s="7"/>
      <c r="B67" s="7"/>
      <c r="C67" s="7"/>
      <c r="D67" s="7"/>
      <c r="E67" s="3"/>
      <c r="F67" s="3"/>
      <c r="G67" s="3"/>
      <c r="H67" s="3"/>
      <c r="I67" s="4"/>
    </row>
    <row r="68" spans="1:9" x14ac:dyDescent="0.2">
      <c r="A68" s="7"/>
      <c r="B68" s="7"/>
      <c r="C68" s="7"/>
      <c r="D68" s="7"/>
      <c r="E68" s="3"/>
      <c r="F68" s="3"/>
      <c r="G68" s="3"/>
      <c r="H68" s="3"/>
      <c r="I68" s="4"/>
    </row>
    <row r="69" spans="1:9" x14ac:dyDescent="0.2">
      <c r="A69" s="7"/>
      <c r="B69" s="7"/>
      <c r="C69" s="7"/>
      <c r="D69" s="7"/>
      <c r="E69" s="3"/>
      <c r="F69" s="3"/>
      <c r="G69" s="3"/>
      <c r="H69" s="3"/>
      <c r="I69" s="4"/>
    </row>
    <row r="70" spans="1:9" x14ac:dyDescent="0.2">
      <c r="A70" s="7"/>
      <c r="B70" s="7"/>
      <c r="C70" s="7"/>
      <c r="D70" s="7"/>
      <c r="E70" s="3"/>
      <c r="F70" s="3"/>
      <c r="G70" s="3"/>
      <c r="H70" s="3"/>
      <c r="I70" s="4"/>
    </row>
    <row r="71" spans="1:9" x14ac:dyDescent="0.2">
      <c r="A71" s="7"/>
      <c r="B71" s="7"/>
      <c r="C71" s="7"/>
      <c r="D71" s="7"/>
      <c r="E71" s="3"/>
      <c r="F71" s="3"/>
      <c r="G71" s="3"/>
      <c r="H71" s="3"/>
      <c r="I71" s="4"/>
    </row>
    <row r="72" spans="1:9" x14ac:dyDescent="0.2">
      <c r="A72" s="7"/>
      <c r="B72" s="7"/>
      <c r="C72" s="7"/>
      <c r="D72" s="7"/>
      <c r="E72" s="3"/>
      <c r="F72" s="3"/>
      <c r="G72" s="3"/>
      <c r="H72" s="3"/>
      <c r="I72" s="4"/>
    </row>
    <row r="73" spans="1:9" x14ac:dyDescent="0.2">
      <c r="A73" s="7"/>
      <c r="B73" s="7"/>
      <c r="C73" s="7"/>
      <c r="D73" s="7"/>
      <c r="E73" s="3"/>
      <c r="F73" s="3"/>
      <c r="G73" s="3"/>
      <c r="H73" s="3"/>
      <c r="I73" s="4"/>
    </row>
    <row r="74" spans="1:9" x14ac:dyDescent="0.2">
      <c r="A74" s="7"/>
      <c r="B74" s="7"/>
      <c r="C74" s="7"/>
      <c r="D74" s="7"/>
      <c r="E74" s="3"/>
      <c r="F74" s="3"/>
      <c r="G74" s="3"/>
      <c r="H74" s="3"/>
      <c r="I74" s="4"/>
    </row>
    <row r="75" spans="1:9" x14ac:dyDescent="0.2">
      <c r="A75" s="7"/>
      <c r="B75" s="7"/>
      <c r="C75" s="7"/>
      <c r="D75" s="7"/>
      <c r="E75" s="3"/>
      <c r="F75" s="3"/>
      <c r="G75" s="3"/>
      <c r="H75" s="3"/>
      <c r="I75" s="4"/>
    </row>
    <row r="76" spans="1:9" x14ac:dyDescent="0.2">
      <c r="A76" s="7"/>
      <c r="B76" s="7"/>
      <c r="C76" s="7"/>
      <c r="D76" s="7"/>
      <c r="E76" s="3"/>
      <c r="F76" s="3"/>
      <c r="G76" s="3"/>
      <c r="H76" s="3"/>
      <c r="I76" s="4"/>
    </row>
    <row r="77" spans="1:9" x14ac:dyDescent="0.2">
      <c r="A77" s="7"/>
      <c r="B77" s="7"/>
      <c r="C77" s="7"/>
      <c r="D77" s="7"/>
      <c r="E77" s="3"/>
      <c r="F77" s="3"/>
      <c r="G77" s="3"/>
      <c r="H77" s="3"/>
      <c r="I77" s="4"/>
    </row>
    <row r="78" spans="1:9" x14ac:dyDescent="0.2">
      <c r="A78" s="7"/>
      <c r="B78" s="7"/>
      <c r="C78" s="7"/>
      <c r="D78" s="7"/>
      <c r="E78" s="3"/>
      <c r="F78" s="3"/>
      <c r="G78" s="3"/>
      <c r="H78" s="3"/>
      <c r="I78" s="4"/>
    </row>
    <row r="79" spans="1:9" x14ac:dyDescent="0.2">
      <c r="A79" s="7"/>
      <c r="B79" s="7"/>
      <c r="C79" s="7"/>
      <c r="D79" s="7"/>
      <c r="E79" s="3"/>
      <c r="F79" s="3"/>
      <c r="G79" s="3"/>
      <c r="H79" s="3"/>
      <c r="I79" s="4"/>
    </row>
    <row r="80" spans="1:9" x14ac:dyDescent="0.2">
      <c r="A80" s="7"/>
      <c r="B80" s="7"/>
      <c r="C80" s="7"/>
      <c r="D80" s="7"/>
      <c r="E80" s="3"/>
      <c r="F80" s="3"/>
      <c r="G80" s="3"/>
      <c r="H80" s="3"/>
      <c r="I80" s="4"/>
    </row>
    <row r="81" spans="1:9" x14ac:dyDescent="0.2">
      <c r="A81" s="7"/>
      <c r="B81" s="7"/>
      <c r="C81" s="7"/>
      <c r="D81" s="7"/>
      <c r="E81" s="3"/>
      <c r="F81" s="3"/>
      <c r="G81" s="3"/>
      <c r="H81" s="3"/>
      <c r="I81" s="4"/>
    </row>
    <row r="82" spans="1:9" x14ac:dyDescent="0.2">
      <c r="A82" s="7"/>
      <c r="B82" s="7"/>
      <c r="C82" s="7"/>
      <c r="D82" s="7"/>
      <c r="E82" s="3"/>
      <c r="F82" s="3"/>
      <c r="G82" s="3"/>
      <c r="H82" s="3"/>
      <c r="I82" s="4"/>
    </row>
    <row r="83" spans="1:9" x14ac:dyDescent="0.2">
      <c r="A83" s="7"/>
      <c r="B83" s="7"/>
      <c r="C83" s="7"/>
      <c r="D83" s="7"/>
      <c r="E83" s="3"/>
      <c r="F83" s="3"/>
      <c r="G83" s="3"/>
      <c r="H83" s="3"/>
      <c r="I83" s="4"/>
    </row>
    <row r="84" spans="1:9" x14ac:dyDescent="0.2">
      <c r="A84" s="7"/>
      <c r="B84" s="7"/>
      <c r="C84" s="7"/>
      <c r="D84" s="7"/>
      <c r="E84" s="3"/>
      <c r="F84" s="3"/>
      <c r="G84" s="3"/>
      <c r="H84" s="3"/>
      <c r="I84" s="4"/>
    </row>
    <row r="85" spans="1:9" x14ac:dyDescent="0.2">
      <c r="A85" s="7"/>
      <c r="B85" s="7"/>
      <c r="C85" s="7"/>
      <c r="D85" s="7"/>
      <c r="E85" s="3"/>
      <c r="F85" s="3"/>
      <c r="G85" s="3"/>
      <c r="H85" s="3"/>
      <c r="I85" s="4"/>
    </row>
    <row r="86" spans="1:9" x14ac:dyDescent="0.2">
      <c r="A86" s="7"/>
      <c r="B86" s="7"/>
      <c r="C86" s="7"/>
      <c r="D86" s="7"/>
      <c r="E86" s="3"/>
      <c r="F86" s="3"/>
      <c r="G86" s="3"/>
      <c r="H86" s="3"/>
      <c r="I86" s="4"/>
    </row>
    <row r="87" spans="1:9" x14ac:dyDescent="0.2">
      <c r="A87" s="7"/>
      <c r="B87" s="7"/>
      <c r="C87" s="7"/>
      <c r="D87" s="7"/>
      <c r="E87" s="3"/>
      <c r="F87" s="3"/>
      <c r="G87" s="3"/>
      <c r="H87" s="3"/>
      <c r="I87" s="4"/>
    </row>
    <row r="88" spans="1:9" x14ac:dyDescent="0.2">
      <c r="A88" s="7"/>
      <c r="B88" s="7"/>
      <c r="C88" s="7"/>
      <c r="D88" s="7"/>
      <c r="E88" s="3"/>
      <c r="F88" s="3"/>
      <c r="G88" s="3"/>
      <c r="H88" s="3"/>
      <c r="I88" s="4"/>
    </row>
    <row r="89" spans="1:9" x14ac:dyDescent="0.2">
      <c r="A89" s="7"/>
      <c r="B89" s="7"/>
      <c r="C89" s="7"/>
      <c r="D89" s="7"/>
      <c r="E89" s="3"/>
      <c r="F89" s="3"/>
      <c r="G89" s="3"/>
      <c r="H89" s="3"/>
      <c r="I89" s="4"/>
    </row>
    <row r="90" spans="1:9" x14ac:dyDescent="0.2">
      <c r="A90" s="7"/>
      <c r="B90" s="7"/>
      <c r="C90" s="7"/>
      <c r="D90" s="7"/>
      <c r="E90" s="3"/>
      <c r="F90" s="3"/>
      <c r="G90" s="3"/>
      <c r="H90" s="3"/>
      <c r="I90" s="4"/>
    </row>
    <row r="91" spans="1:9" x14ac:dyDescent="0.2">
      <c r="A91" s="7"/>
      <c r="B91" s="7"/>
      <c r="C91" s="7"/>
      <c r="D91" s="7"/>
      <c r="E91" s="3"/>
      <c r="F91" s="3"/>
      <c r="G91" s="3"/>
      <c r="H91" s="3"/>
      <c r="I91" s="4"/>
    </row>
    <row r="92" spans="1:9" x14ac:dyDescent="0.2">
      <c r="A92" s="7"/>
      <c r="B92" s="7"/>
      <c r="C92" s="7"/>
      <c r="D92" s="7"/>
      <c r="E92" s="3"/>
      <c r="F92" s="3"/>
      <c r="G92" s="3"/>
      <c r="H92" s="3"/>
      <c r="I92" s="4"/>
    </row>
    <row r="93" spans="1:9" x14ac:dyDescent="0.2">
      <c r="A93" s="7"/>
      <c r="B93" s="7"/>
      <c r="C93" s="7"/>
      <c r="D93" s="7"/>
      <c r="E93" s="3"/>
      <c r="F93" s="3"/>
      <c r="G93" s="3"/>
      <c r="H93" s="3"/>
      <c r="I93" s="4"/>
    </row>
    <row r="94" spans="1:9" x14ac:dyDescent="0.2">
      <c r="A94" s="7"/>
      <c r="B94" s="7"/>
      <c r="C94" s="7"/>
      <c r="D94" s="7"/>
      <c r="E94" s="3"/>
      <c r="F94" s="3"/>
      <c r="G94" s="3"/>
      <c r="H94" s="3"/>
      <c r="I94" s="4"/>
    </row>
    <row r="95" spans="1:9" x14ac:dyDescent="0.2">
      <c r="A95" s="7"/>
      <c r="B95" s="7"/>
      <c r="C95" s="7"/>
      <c r="D95" s="7"/>
      <c r="E95" s="3"/>
      <c r="F95" s="3"/>
      <c r="G95" s="3"/>
      <c r="H95" s="3"/>
      <c r="I95" s="4"/>
    </row>
    <row r="96" spans="1:9" x14ac:dyDescent="0.2">
      <c r="A96" s="7"/>
      <c r="B96" s="7"/>
      <c r="C96" s="7"/>
      <c r="D96" s="7"/>
      <c r="E96" s="3"/>
      <c r="F96" s="3"/>
      <c r="G96" s="3"/>
      <c r="H96" s="3"/>
      <c r="I96" s="4"/>
    </row>
    <row r="97" spans="1:9" x14ac:dyDescent="0.2">
      <c r="A97" s="7"/>
      <c r="B97" s="7"/>
      <c r="C97" s="7"/>
      <c r="D97" s="7"/>
      <c r="E97" s="3"/>
      <c r="F97" s="3"/>
      <c r="G97" s="3"/>
      <c r="H97" s="3"/>
      <c r="I97" s="4"/>
    </row>
    <row r="98" spans="1:9" x14ac:dyDescent="0.2">
      <c r="A98" s="7"/>
      <c r="B98" s="7"/>
      <c r="C98" s="7"/>
      <c r="D98" s="7"/>
      <c r="E98" s="3"/>
      <c r="F98" s="3"/>
      <c r="G98" s="3"/>
      <c r="H98" s="3"/>
      <c r="I98" s="4"/>
    </row>
    <row r="99" spans="1:9" x14ac:dyDescent="0.2">
      <c r="A99" s="7"/>
      <c r="B99" s="7"/>
      <c r="C99" s="7"/>
      <c r="D99" s="7"/>
      <c r="E99" s="3"/>
      <c r="F99" s="3"/>
      <c r="G99" s="3"/>
      <c r="H99" s="3"/>
      <c r="I99" s="4"/>
    </row>
    <row r="100" spans="1:9" x14ac:dyDescent="0.2">
      <c r="A100" s="7"/>
      <c r="B100" s="7"/>
      <c r="C100" s="7"/>
      <c r="D100" s="7"/>
      <c r="E100" s="3"/>
      <c r="F100" s="3"/>
      <c r="G100" s="3"/>
      <c r="H100" s="3"/>
      <c r="I100" s="4"/>
    </row>
    <row r="101" spans="1:9" x14ac:dyDescent="0.2">
      <c r="A101" s="7"/>
      <c r="B101" s="7"/>
      <c r="C101" s="7"/>
      <c r="D101" s="7"/>
      <c r="E101" s="3"/>
      <c r="F101" s="3"/>
      <c r="G101" s="3"/>
      <c r="H101" s="3"/>
      <c r="I101" s="4"/>
    </row>
    <row r="102" spans="1:9" x14ac:dyDescent="0.2">
      <c r="A102" s="7"/>
      <c r="B102" s="7"/>
      <c r="C102" s="7"/>
      <c r="D102" s="7"/>
      <c r="E102" s="3"/>
      <c r="F102" s="3"/>
      <c r="G102" s="3"/>
      <c r="H102" s="3"/>
      <c r="I102" s="4"/>
    </row>
    <row r="103" spans="1:9" x14ac:dyDescent="0.2">
      <c r="A103" s="7"/>
      <c r="B103" s="7"/>
      <c r="C103" s="7"/>
      <c r="D103" s="7"/>
      <c r="E103" s="3"/>
      <c r="F103" s="3"/>
      <c r="G103" s="3"/>
      <c r="H103" s="3"/>
      <c r="I103" s="4"/>
    </row>
    <row r="104" spans="1:9" x14ac:dyDescent="0.2">
      <c r="A104" s="7"/>
      <c r="B104" s="7"/>
      <c r="C104" s="7"/>
      <c r="D104" s="7"/>
      <c r="E104" s="3"/>
      <c r="F104" s="3"/>
      <c r="G104" s="3"/>
      <c r="H104" s="3"/>
      <c r="I104" s="4"/>
    </row>
    <row r="105" spans="1:9" x14ac:dyDescent="0.2">
      <c r="A105" s="7"/>
      <c r="B105" s="7"/>
      <c r="C105" s="7"/>
      <c r="D105" s="7"/>
      <c r="E105" s="3"/>
      <c r="F105" s="3"/>
      <c r="G105" s="3"/>
      <c r="H105" s="3"/>
      <c r="I105" s="4"/>
    </row>
    <row r="106" spans="1:9" x14ac:dyDescent="0.2">
      <c r="A106" s="7"/>
      <c r="B106" s="7"/>
      <c r="C106" s="7"/>
      <c r="D106" s="7"/>
      <c r="E106" s="3"/>
      <c r="F106" s="3"/>
      <c r="G106" s="3"/>
      <c r="H106" s="3"/>
      <c r="I106" s="4"/>
    </row>
    <row r="107" spans="1:9" x14ac:dyDescent="0.2">
      <c r="A107" s="7"/>
      <c r="B107" s="7"/>
      <c r="C107" s="7"/>
      <c r="D107" s="7"/>
      <c r="E107" s="3"/>
      <c r="F107" s="3"/>
      <c r="G107" s="3"/>
      <c r="H107" s="3"/>
      <c r="I107" s="4"/>
    </row>
    <row r="108" spans="1:9" x14ac:dyDescent="0.2">
      <c r="A108" s="7"/>
      <c r="B108" s="7"/>
      <c r="C108" s="7"/>
      <c r="D108" s="7"/>
      <c r="E108" s="3"/>
      <c r="F108" s="3"/>
      <c r="G108" s="3"/>
      <c r="H108" s="3"/>
      <c r="I108" s="4"/>
    </row>
    <row r="109" spans="1:9" x14ac:dyDescent="0.2">
      <c r="A109" s="7"/>
      <c r="B109" s="7"/>
      <c r="C109" s="7"/>
      <c r="D109" s="7"/>
      <c r="E109" s="3"/>
      <c r="F109" s="3"/>
      <c r="G109" s="3"/>
      <c r="H109" s="3"/>
      <c r="I109" s="4"/>
    </row>
    <row r="110" spans="1:9" x14ac:dyDescent="0.2">
      <c r="A110" s="7"/>
      <c r="B110" s="7"/>
      <c r="C110" s="7"/>
      <c r="D110" s="7"/>
      <c r="E110" s="3"/>
      <c r="F110" s="3"/>
      <c r="G110" s="3"/>
      <c r="H110" s="3"/>
      <c r="I110" s="4"/>
    </row>
    <row r="111" spans="1:9" x14ac:dyDescent="0.2">
      <c r="A111" s="7"/>
      <c r="B111" s="7"/>
      <c r="C111" s="7"/>
      <c r="D111" s="7"/>
      <c r="E111" s="3"/>
      <c r="F111" s="3"/>
      <c r="G111" s="3"/>
      <c r="H111" s="3"/>
      <c r="I111" s="4"/>
    </row>
    <row r="112" spans="1:9" x14ac:dyDescent="0.2">
      <c r="A112" s="7"/>
      <c r="B112" s="7"/>
      <c r="C112" s="7"/>
      <c r="D112" s="7"/>
      <c r="E112" s="3"/>
      <c r="F112" s="3"/>
      <c r="G112" s="3"/>
      <c r="H112" s="3"/>
      <c r="I112" s="4"/>
    </row>
    <row r="113" spans="1:9" x14ac:dyDescent="0.2">
      <c r="A113" s="7"/>
      <c r="B113" s="7"/>
      <c r="C113" s="7"/>
      <c r="D113" s="7"/>
      <c r="E113" s="3"/>
      <c r="F113" s="3"/>
      <c r="G113" s="3"/>
      <c r="H113" s="3"/>
      <c r="I113" s="4"/>
    </row>
    <row r="114" spans="1:9" x14ac:dyDescent="0.2">
      <c r="A114" s="7"/>
      <c r="B114" s="7"/>
      <c r="C114" s="7"/>
      <c r="D114" s="7"/>
      <c r="E114" s="3"/>
      <c r="F114" s="3"/>
      <c r="G114" s="3"/>
      <c r="H114" s="3"/>
      <c r="I114" s="4"/>
    </row>
    <row r="115" spans="1:9" x14ac:dyDescent="0.2">
      <c r="A115" s="7"/>
      <c r="B115" s="7"/>
      <c r="C115" s="7"/>
      <c r="D115" s="7"/>
      <c r="E115" s="3"/>
      <c r="F115" s="3"/>
      <c r="G115" s="3"/>
      <c r="H115" s="3"/>
      <c r="I115" s="4"/>
    </row>
    <row r="116" spans="1:9" x14ac:dyDescent="0.2">
      <c r="A116" s="7"/>
      <c r="B116" s="7"/>
      <c r="C116" s="7"/>
      <c r="D116" s="7"/>
      <c r="E116" s="3"/>
      <c r="F116" s="3"/>
      <c r="G116" s="3"/>
      <c r="H116" s="3"/>
      <c r="I116" s="4"/>
    </row>
    <row r="117" spans="1:9" x14ac:dyDescent="0.2">
      <c r="A117" s="7"/>
      <c r="B117" s="7"/>
      <c r="C117" s="7"/>
      <c r="D117" s="7"/>
      <c r="E117" s="3"/>
      <c r="F117" s="3"/>
      <c r="G117" s="3"/>
      <c r="H117" s="3"/>
      <c r="I117" s="4"/>
    </row>
    <row r="118" spans="1:9" x14ac:dyDescent="0.2">
      <c r="A118" s="7"/>
      <c r="B118" s="7"/>
      <c r="C118" s="7"/>
      <c r="D118" s="7"/>
      <c r="E118" s="3"/>
      <c r="F118" s="3"/>
      <c r="G118" s="3"/>
      <c r="H118" s="3"/>
      <c r="I118" s="4"/>
    </row>
    <row r="119" spans="1:9" x14ac:dyDescent="0.2">
      <c r="A119" s="7"/>
      <c r="B119" s="7"/>
      <c r="C119" s="7"/>
      <c r="D119" s="7"/>
      <c r="E119" s="3"/>
      <c r="F119" s="3"/>
      <c r="G119" s="3"/>
      <c r="H119" s="3"/>
      <c r="I119" s="4"/>
    </row>
    <row r="120" spans="1:9" x14ac:dyDescent="0.2">
      <c r="A120" s="7"/>
      <c r="B120" s="7"/>
      <c r="C120" s="7"/>
      <c r="D120" s="7"/>
      <c r="E120" s="3"/>
      <c r="F120" s="3"/>
      <c r="G120" s="3"/>
      <c r="H120" s="3"/>
      <c r="I120" s="4"/>
    </row>
    <row r="121" spans="1:9" x14ac:dyDescent="0.2">
      <c r="A121" s="7"/>
      <c r="B121" s="7"/>
      <c r="C121" s="7"/>
      <c r="D121" s="7"/>
      <c r="E121" s="3"/>
      <c r="F121" s="3"/>
      <c r="G121" s="3"/>
      <c r="H121" s="3"/>
      <c r="I121" s="4"/>
    </row>
    <row r="122" spans="1:9" x14ac:dyDescent="0.2">
      <c r="A122" s="7"/>
      <c r="B122" s="7"/>
      <c r="C122" s="7"/>
      <c r="D122" s="7"/>
      <c r="E122" s="3"/>
      <c r="F122" s="3"/>
      <c r="G122" s="3"/>
      <c r="H122" s="3"/>
      <c r="I122" s="4"/>
    </row>
    <row r="123" spans="1:9" x14ac:dyDescent="0.2">
      <c r="A123" s="7"/>
      <c r="B123" s="7"/>
      <c r="C123" s="7"/>
      <c r="D123" s="7"/>
      <c r="E123" s="3"/>
      <c r="F123" s="3"/>
      <c r="G123" s="3"/>
      <c r="H123" s="3"/>
      <c r="I123" s="4"/>
    </row>
    <row r="124" spans="1:9" x14ac:dyDescent="0.2">
      <c r="A124" s="7"/>
      <c r="B124" s="7"/>
      <c r="C124" s="7"/>
      <c r="D124" s="7"/>
      <c r="E124" s="3"/>
      <c r="F124" s="3"/>
      <c r="G124" s="3"/>
      <c r="H124" s="3"/>
      <c r="I124" s="4"/>
    </row>
    <row r="125" spans="1:9" x14ac:dyDescent="0.2">
      <c r="A125" s="7"/>
      <c r="B125" s="7"/>
      <c r="C125" s="7"/>
      <c r="D125" s="7"/>
      <c r="E125" s="3"/>
      <c r="F125" s="3"/>
      <c r="G125" s="3"/>
      <c r="H125" s="3"/>
      <c r="I125" s="4"/>
    </row>
    <row r="126" spans="1:9" x14ac:dyDescent="0.2">
      <c r="A126" s="7"/>
      <c r="B126" s="7"/>
      <c r="C126" s="7"/>
      <c r="D126" s="7"/>
      <c r="E126" s="3"/>
      <c r="F126" s="3"/>
      <c r="G126" s="3"/>
      <c r="H126" s="3"/>
      <c r="I126" s="4"/>
    </row>
    <row r="127" spans="1:9" x14ac:dyDescent="0.2">
      <c r="A127" s="7"/>
      <c r="B127" s="7"/>
      <c r="C127" s="7"/>
      <c r="D127" s="7"/>
      <c r="E127" s="3"/>
      <c r="F127" s="3"/>
      <c r="G127" s="3"/>
      <c r="H127" s="3"/>
      <c r="I127" s="4"/>
    </row>
    <row r="128" spans="1:9" x14ac:dyDescent="0.2">
      <c r="A128" s="7"/>
      <c r="B128" s="7"/>
      <c r="C128" s="7"/>
      <c r="D128" s="7"/>
      <c r="E128" s="3"/>
      <c r="F128" s="3"/>
      <c r="G128" s="3"/>
      <c r="H128" s="3"/>
      <c r="I128" s="4"/>
    </row>
    <row r="129" spans="1:9" x14ac:dyDescent="0.2">
      <c r="A129" s="7"/>
      <c r="B129" s="7"/>
      <c r="C129" s="7"/>
      <c r="D129" s="7"/>
      <c r="E129" s="3"/>
      <c r="F129" s="3"/>
      <c r="G129" s="3"/>
      <c r="H129" s="3"/>
      <c r="I129" s="4"/>
    </row>
    <row r="130" spans="1:9" x14ac:dyDescent="0.2">
      <c r="A130" s="7"/>
      <c r="B130" s="7"/>
      <c r="C130" s="7"/>
      <c r="D130" s="7"/>
      <c r="E130" s="3"/>
      <c r="F130" s="3"/>
      <c r="G130" s="3"/>
      <c r="H130" s="3"/>
      <c r="I130" s="4"/>
    </row>
    <row r="131" spans="1:9" x14ac:dyDescent="0.2">
      <c r="A131" s="7"/>
      <c r="B131" s="7"/>
      <c r="C131" s="7"/>
      <c r="D131" s="7"/>
      <c r="E131" s="3"/>
      <c r="F131" s="3"/>
      <c r="G131" s="3"/>
      <c r="H131" s="3"/>
      <c r="I131" s="4"/>
    </row>
    <row r="132" spans="1:9" x14ac:dyDescent="0.2">
      <c r="A132" s="7"/>
      <c r="B132" s="7"/>
      <c r="C132" s="7"/>
      <c r="D132" s="7"/>
      <c r="E132" s="3"/>
      <c r="F132" s="3"/>
      <c r="G132" s="3"/>
      <c r="H132" s="3"/>
      <c r="I132" s="4"/>
    </row>
    <row r="133" spans="1:9" x14ac:dyDescent="0.2">
      <c r="A133" s="7"/>
      <c r="B133" s="7"/>
      <c r="C133" s="7"/>
      <c r="D133" s="7"/>
      <c r="E133" s="3"/>
      <c r="F133" s="3"/>
      <c r="G133" s="3"/>
      <c r="H133" s="3"/>
      <c r="I133" s="4"/>
    </row>
    <row r="134" spans="1:9" x14ac:dyDescent="0.2">
      <c r="A134" s="7"/>
      <c r="B134" s="7"/>
      <c r="C134" s="7"/>
      <c r="D134" s="7"/>
      <c r="E134" s="3"/>
      <c r="F134" s="3"/>
      <c r="G134" s="3"/>
      <c r="H134" s="3"/>
      <c r="I134" s="4"/>
    </row>
    <row r="135" spans="1:9" x14ac:dyDescent="0.2">
      <c r="A135" s="7"/>
      <c r="B135" s="7"/>
      <c r="C135" s="7"/>
      <c r="D135" s="7"/>
      <c r="E135" s="3"/>
      <c r="F135" s="3"/>
      <c r="G135" s="3"/>
      <c r="H135" s="3"/>
      <c r="I135" s="4"/>
    </row>
    <row r="136" spans="1:9" x14ac:dyDescent="0.2">
      <c r="A136" s="7"/>
      <c r="B136" s="7"/>
      <c r="C136" s="7"/>
      <c r="D136" s="7"/>
      <c r="E136" s="3"/>
      <c r="F136" s="3"/>
      <c r="G136" s="3"/>
      <c r="H136" s="3"/>
      <c r="I136" s="4"/>
    </row>
    <row r="137" spans="1:9" x14ac:dyDescent="0.2">
      <c r="A137" s="7"/>
      <c r="B137" s="7"/>
      <c r="C137" s="7"/>
      <c r="D137" s="7"/>
      <c r="E137" s="3"/>
      <c r="F137" s="3"/>
      <c r="G137" s="3"/>
      <c r="H137" s="3"/>
      <c r="I137" s="4"/>
    </row>
    <row r="138" spans="1:9" x14ac:dyDescent="0.2">
      <c r="A138" s="7"/>
      <c r="B138" s="7"/>
      <c r="C138" s="7"/>
      <c r="D138" s="7"/>
      <c r="E138" s="3"/>
      <c r="F138" s="3"/>
      <c r="G138" s="3"/>
      <c r="H138" s="3"/>
      <c r="I138" s="4"/>
    </row>
    <row r="139" spans="1:9" x14ac:dyDescent="0.2">
      <c r="A139" s="7"/>
      <c r="B139" s="7"/>
      <c r="C139" s="7"/>
      <c r="D139" s="7"/>
      <c r="E139" s="3"/>
      <c r="F139" s="3"/>
      <c r="G139" s="3"/>
      <c r="H139" s="3"/>
      <c r="I139" s="4"/>
    </row>
    <row r="140" spans="1:9" x14ac:dyDescent="0.2">
      <c r="A140" s="7"/>
      <c r="B140" s="7"/>
      <c r="C140" s="7"/>
      <c r="D140" s="7"/>
      <c r="E140" s="3"/>
      <c r="F140" s="3"/>
      <c r="G140" s="3"/>
      <c r="H140" s="3"/>
      <c r="I140" s="4"/>
    </row>
    <row r="141" spans="1:9" x14ac:dyDescent="0.2">
      <c r="A141" s="7"/>
      <c r="B141" s="7"/>
      <c r="C141" s="7"/>
      <c r="D141" s="7"/>
      <c r="E141" s="3"/>
      <c r="F141" s="3"/>
      <c r="G141" s="3"/>
      <c r="H141" s="3"/>
      <c r="I141" s="4"/>
    </row>
    <row r="142" spans="1:9" x14ac:dyDescent="0.2">
      <c r="A142" s="7"/>
      <c r="B142" s="7"/>
      <c r="C142" s="7"/>
      <c r="D142" s="7"/>
      <c r="E142" s="3"/>
      <c r="F142" s="3"/>
      <c r="G142" s="3"/>
      <c r="H142" s="3"/>
      <c r="I142" s="4"/>
    </row>
    <row r="143" spans="1:9" x14ac:dyDescent="0.2">
      <c r="A143" s="7"/>
      <c r="B143" s="7"/>
      <c r="C143" s="7"/>
      <c r="D143" s="7"/>
      <c r="E143" s="3"/>
      <c r="F143" s="3"/>
      <c r="G143" s="3"/>
      <c r="H143" s="3"/>
      <c r="I143" s="4"/>
    </row>
    <row r="144" spans="1:9" x14ac:dyDescent="0.2">
      <c r="A144" s="7"/>
      <c r="B144" s="7"/>
      <c r="C144" s="7"/>
      <c r="D144" s="7"/>
      <c r="E144" s="3"/>
      <c r="F144" s="3"/>
      <c r="G144" s="3"/>
      <c r="H144" s="3"/>
      <c r="I144" s="4"/>
    </row>
    <row r="145" spans="1:9" x14ac:dyDescent="0.2">
      <c r="A145" s="7"/>
      <c r="B145" s="7"/>
      <c r="C145" s="7"/>
      <c r="D145" s="7"/>
      <c r="E145" s="3"/>
      <c r="F145" s="3"/>
      <c r="G145" s="3"/>
      <c r="H145" s="3"/>
      <c r="I145" s="4"/>
    </row>
    <row r="146" spans="1:9" x14ac:dyDescent="0.2">
      <c r="A146" s="7"/>
      <c r="B146" s="7"/>
      <c r="C146" s="7"/>
      <c r="D146" s="7"/>
      <c r="E146" s="3"/>
      <c r="F146" s="3"/>
      <c r="G146" s="3"/>
      <c r="H146" s="3"/>
      <c r="I146" s="4"/>
    </row>
    <row r="147" spans="1:9" x14ac:dyDescent="0.2">
      <c r="A147" s="7"/>
      <c r="B147" s="7"/>
      <c r="C147" s="7"/>
      <c r="D147" s="7"/>
      <c r="E147" s="3"/>
      <c r="F147" s="3"/>
      <c r="G147" s="3"/>
      <c r="H147" s="3"/>
      <c r="I147" s="4"/>
    </row>
    <row r="148" spans="1:9" x14ac:dyDescent="0.2">
      <c r="A148" s="7"/>
      <c r="B148" s="7"/>
      <c r="C148" s="7"/>
      <c r="D148" s="7"/>
      <c r="E148" s="3"/>
      <c r="F148" s="3"/>
      <c r="G148" s="3"/>
      <c r="H148" s="3"/>
      <c r="I148" s="4"/>
    </row>
    <row r="149" spans="1:9" x14ac:dyDescent="0.2">
      <c r="A149" s="7"/>
      <c r="B149" s="7"/>
      <c r="C149" s="7"/>
      <c r="D149" s="7"/>
      <c r="E149" s="3"/>
      <c r="F149" s="3"/>
      <c r="G149" s="3"/>
      <c r="H149" s="3"/>
      <c r="I149" s="4"/>
    </row>
    <row r="150" spans="1:9" x14ac:dyDescent="0.2">
      <c r="A150" s="7"/>
      <c r="B150" s="7"/>
      <c r="C150" s="7"/>
      <c r="D150" s="7"/>
      <c r="E150" s="3"/>
      <c r="F150" s="3"/>
      <c r="G150" s="3"/>
      <c r="H150" s="3"/>
      <c r="I150" s="4"/>
    </row>
    <row r="151" spans="1:9" x14ac:dyDescent="0.2">
      <c r="A151" s="7"/>
      <c r="B151" s="7"/>
      <c r="C151" s="7"/>
      <c r="D151" s="7"/>
      <c r="E151" s="3"/>
      <c r="F151" s="3"/>
      <c r="G151" s="3"/>
      <c r="H151" s="3"/>
      <c r="I151" s="4"/>
    </row>
    <row r="152" spans="1:9" x14ac:dyDescent="0.2">
      <c r="A152" s="7"/>
      <c r="B152" s="7"/>
      <c r="C152" s="7"/>
      <c r="D152" s="7"/>
      <c r="E152" s="3"/>
      <c r="F152" s="3"/>
      <c r="G152" s="3"/>
      <c r="H152" s="3"/>
      <c r="I152" s="4"/>
    </row>
    <row r="153" spans="1:9" x14ac:dyDescent="0.2">
      <c r="A153" s="7"/>
      <c r="B153" s="7"/>
      <c r="C153" s="7"/>
      <c r="D153" s="7"/>
      <c r="E153" s="3"/>
      <c r="F153" s="3"/>
      <c r="G153" s="3"/>
      <c r="H153" s="3"/>
      <c r="I153" s="4"/>
    </row>
    <row r="154" spans="1:9" x14ac:dyDescent="0.2">
      <c r="A154" s="7"/>
      <c r="B154" s="7"/>
      <c r="C154" s="7"/>
      <c r="D154" s="7"/>
      <c r="E154" s="3"/>
      <c r="F154" s="3"/>
      <c r="G154" s="3"/>
      <c r="H154" s="3"/>
      <c r="I154" s="4"/>
    </row>
    <row r="155" spans="1:9" x14ac:dyDescent="0.2">
      <c r="A155" s="7"/>
      <c r="B155" s="7"/>
      <c r="C155" s="7"/>
      <c r="D155" s="7"/>
      <c r="E155" s="3"/>
      <c r="F155" s="3"/>
      <c r="G155" s="3"/>
      <c r="H155" s="3"/>
      <c r="I155" s="4"/>
    </row>
    <row r="156" spans="1:9" x14ac:dyDescent="0.2">
      <c r="A156" s="7"/>
      <c r="B156" s="7"/>
      <c r="C156" s="7"/>
      <c r="D156" s="7"/>
      <c r="E156" s="3"/>
      <c r="F156" s="3"/>
      <c r="G156" s="3"/>
      <c r="H156" s="3"/>
      <c r="I156" s="4"/>
    </row>
    <row r="157" spans="1:9" x14ac:dyDescent="0.2">
      <c r="A157" s="7"/>
      <c r="B157" s="7"/>
      <c r="C157" s="7"/>
      <c r="D157" s="7"/>
      <c r="E157" s="3"/>
      <c r="F157" s="3"/>
      <c r="G157" s="3"/>
      <c r="H157" s="3"/>
      <c r="I157" s="4"/>
    </row>
    <row r="158" spans="1:9" x14ac:dyDescent="0.2">
      <c r="A158" s="7"/>
      <c r="B158" s="7"/>
      <c r="C158" s="7"/>
      <c r="D158" s="7"/>
      <c r="E158" s="3"/>
      <c r="F158" s="3"/>
      <c r="G158" s="3"/>
      <c r="H158" s="3"/>
      <c r="I158" s="4"/>
    </row>
    <row r="159" spans="1:9" x14ac:dyDescent="0.2">
      <c r="A159" s="7"/>
      <c r="B159" s="7"/>
      <c r="C159" s="7"/>
      <c r="D159" s="7"/>
      <c r="E159" s="3"/>
      <c r="F159" s="3"/>
      <c r="G159" s="3"/>
      <c r="H159" s="3"/>
      <c r="I159" s="4"/>
    </row>
    <row r="160" spans="1:9" x14ac:dyDescent="0.2">
      <c r="A160" s="7"/>
      <c r="B160" s="7"/>
      <c r="C160" s="7"/>
      <c r="D160" s="7"/>
      <c r="E160" s="3"/>
      <c r="F160" s="3"/>
      <c r="G160" s="3"/>
      <c r="H160" s="3"/>
      <c r="I160" s="4"/>
    </row>
    <row r="161" spans="1:9" x14ac:dyDescent="0.2">
      <c r="A161" s="7"/>
      <c r="B161" s="7"/>
      <c r="C161" s="7"/>
      <c r="D161" s="7"/>
      <c r="E161" s="3"/>
      <c r="F161" s="3"/>
      <c r="G161" s="3"/>
      <c r="H161" s="3"/>
      <c r="I161" s="4"/>
    </row>
    <row r="162" spans="1:9" x14ac:dyDescent="0.2">
      <c r="A162" s="7"/>
      <c r="B162" s="7"/>
      <c r="C162" s="7"/>
      <c r="D162" s="7"/>
      <c r="E162" s="3"/>
      <c r="F162" s="3"/>
      <c r="G162" s="3"/>
      <c r="H162" s="3"/>
      <c r="I162" s="4"/>
    </row>
    <row r="163" spans="1:9" x14ac:dyDescent="0.2">
      <c r="A163" s="7"/>
      <c r="B163" s="7"/>
      <c r="C163" s="7"/>
      <c r="D163" s="7"/>
      <c r="E163" s="3"/>
      <c r="F163" s="3"/>
      <c r="G163" s="3"/>
      <c r="H163" s="3"/>
      <c r="I163" s="4"/>
    </row>
    <row r="164" spans="1:9" x14ac:dyDescent="0.2">
      <c r="A164" s="7"/>
      <c r="B164" s="7"/>
      <c r="C164" s="7"/>
      <c r="D164" s="7"/>
      <c r="E164" s="3"/>
      <c r="F164" s="3"/>
      <c r="G164" s="3"/>
      <c r="H164" s="3"/>
      <c r="I164" s="4"/>
    </row>
    <row r="165" spans="1:9" x14ac:dyDescent="0.2">
      <c r="A165" s="7"/>
      <c r="B165" s="7"/>
      <c r="C165" s="7"/>
      <c r="D165" s="7"/>
      <c r="E165" s="3"/>
      <c r="F165" s="3"/>
      <c r="G165" s="3"/>
      <c r="H165" s="3"/>
      <c r="I165" s="4"/>
    </row>
    <row r="166" spans="1:9" x14ac:dyDescent="0.2">
      <c r="A166" s="7"/>
      <c r="B166" s="7"/>
      <c r="C166" s="7"/>
      <c r="D166" s="7"/>
      <c r="E166" s="3"/>
      <c r="F166" s="3"/>
      <c r="G166" s="3"/>
      <c r="H166" s="3"/>
      <c r="I166" s="4"/>
    </row>
    <row r="167" spans="1:9" x14ac:dyDescent="0.2">
      <c r="A167" s="7"/>
      <c r="B167" s="7"/>
      <c r="C167" s="7"/>
      <c r="D167" s="7"/>
      <c r="E167" s="3"/>
      <c r="F167" s="3"/>
      <c r="G167" s="3"/>
      <c r="H167" s="3"/>
      <c r="I167" s="4"/>
    </row>
    <row r="168" spans="1:9" x14ac:dyDescent="0.2">
      <c r="A168" s="7"/>
      <c r="B168" s="7"/>
      <c r="C168" s="7"/>
      <c r="D168" s="7"/>
      <c r="E168" s="3"/>
      <c r="F168" s="3"/>
      <c r="G168" s="3"/>
      <c r="H168" s="3"/>
      <c r="I168" s="4"/>
    </row>
    <row r="169" spans="1:9" x14ac:dyDescent="0.2">
      <c r="A169" s="7"/>
      <c r="B169" s="7"/>
      <c r="C169" s="7"/>
      <c r="D169" s="7"/>
      <c r="E169" s="3"/>
      <c r="F169" s="3"/>
      <c r="G169" s="3"/>
      <c r="H169" s="3"/>
      <c r="I169" s="4"/>
    </row>
    <row r="170" spans="1:9" x14ac:dyDescent="0.2">
      <c r="A170" s="7"/>
      <c r="B170" s="7"/>
      <c r="C170" s="7"/>
      <c r="D170" s="7"/>
      <c r="E170" s="3"/>
      <c r="F170" s="3"/>
      <c r="G170" s="3"/>
      <c r="H170" s="3"/>
      <c r="I170" s="4"/>
    </row>
    <row r="171" spans="1:9" x14ac:dyDescent="0.2">
      <c r="A171" s="7"/>
      <c r="B171" s="7"/>
      <c r="C171" s="7"/>
      <c r="D171" s="7"/>
      <c r="E171" s="3"/>
      <c r="F171" s="3"/>
      <c r="G171" s="3"/>
      <c r="H171" s="3"/>
      <c r="I171" s="4"/>
    </row>
    <row r="172" spans="1:9" x14ac:dyDescent="0.2">
      <c r="A172" s="7"/>
      <c r="B172" s="7"/>
      <c r="C172" s="7"/>
      <c r="D172" s="7"/>
      <c r="E172" s="3"/>
      <c r="F172" s="3"/>
      <c r="G172" s="3"/>
      <c r="H172" s="3"/>
      <c r="I172" s="4"/>
    </row>
    <row r="173" spans="1:9" x14ac:dyDescent="0.2">
      <c r="A173" s="7"/>
      <c r="B173" s="7"/>
      <c r="C173" s="7"/>
      <c r="D173" s="7"/>
      <c r="E173" s="3"/>
      <c r="F173" s="3"/>
      <c r="G173" s="3"/>
      <c r="H173" s="3"/>
      <c r="I173" s="4"/>
    </row>
    <row r="174" spans="1:9" x14ac:dyDescent="0.2">
      <c r="A174" s="7"/>
      <c r="B174" s="7"/>
      <c r="C174" s="7"/>
      <c r="D174" s="7"/>
      <c r="E174" s="3"/>
      <c r="F174" s="3"/>
      <c r="G174" s="3"/>
      <c r="H174" s="3"/>
      <c r="I174" s="4"/>
    </row>
    <row r="175" spans="1:9" x14ac:dyDescent="0.2">
      <c r="A175" s="7"/>
      <c r="B175" s="7"/>
      <c r="C175" s="7"/>
      <c r="D175" s="7"/>
      <c r="E175" s="3"/>
      <c r="F175" s="3"/>
      <c r="G175" s="3"/>
      <c r="H175" s="3"/>
      <c r="I175" s="4"/>
    </row>
    <row r="176" spans="1:9" x14ac:dyDescent="0.2">
      <c r="A176" s="7"/>
      <c r="B176" s="7"/>
      <c r="C176" s="7"/>
      <c r="D176" s="7"/>
      <c r="E176" s="3"/>
      <c r="F176" s="3"/>
      <c r="G176" s="3"/>
      <c r="H176" s="3"/>
      <c r="I176" s="4"/>
    </row>
    <row r="177" spans="1:9" x14ac:dyDescent="0.2">
      <c r="A177" s="7"/>
      <c r="B177" s="7"/>
      <c r="C177" s="7"/>
      <c r="D177" s="7"/>
      <c r="E177" s="3"/>
      <c r="F177" s="3"/>
      <c r="G177" s="3"/>
      <c r="H177" s="3"/>
      <c r="I177" s="4"/>
    </row>
    <row r="178" spans="1:9" x14ac:dyDescent="0.2">
      <c r="A178" s="7"/>
      <c r="B178" s="7"/>
      <c r="C178" s="7"/>
      <c r="D178" s="7"/>
      <c r="E178" s="3"/>
      <c r="F178" s="3"/>
      <c r="G178" s="3"/>
      <c r="H178" s="3"/>
      <c r="I178" s="4"/>
    </row>
    <row r="179" spans="1:9" x14ac:dyDescent="0.2">
      <c r="A179" s="7"/>
      <c r="B179" s="7"/>
      <c r="C179" s="7"/>
      <c r="D179" s="7"/>
      <c r="E179" s="3"/>
      <c r="F179" s="3"/>
      <c r="G179" s="3"/>
      <c r="H179" s="3"/>
      <c r="I179" s="4"/>
    </row>
    <row r="180" spans="1:9" x14ac:dyDescent="0.2">
      <c r="A180" s="7"/>
      <c r="B180" s="7"/>
      <c r="C180" s="7"/>
      <c r="D180" s="7"/>
      <c r="E180" s="3"/>
      <c r="F180" s="3"/>
      <c r="G180" s="3"/>
      <c r="H180" s="3"/>
      <c r="I180" s="4"/>
    </row>
    <row r="181" spans="1:9" x14ac:dyDescent="0.2">
      <c r="A181" s="7"/>
      <c r="B181" s="7"/>
      <c r="C181" s="7"/>
      <c r="D181" s="7"/>
      <c r="E181" s="3"/>
      <c r="F181" s="3"/>
      <c r="G181" s="3"/>
      <c r="H181" s="3"/>
      <c r="I181" s="4"/>
    </row>
    <row r="182" spans="1:9" x14ac:dyDescent="0.2">
      <c r="A182" s="7"/>
      <c r="B182" s="7"/>
      <c r="C182" s="7"/>
      <c r="D182" s="7"/>
      <c r="E182" s="3"/>
      <c r="F182" s="3"/>
      <c r="G182" s="3"/>
      <c r="H182" s="3"/>
      <c r="I182" s="4"/>
    </row>
    <row r="183" spans="1:9" x14ac:dyDescent="0.2">
      <c r="A183" s="7"/>
      <c r="B183" s="7"/>
      <c r="C183" s="7"/>
      <c r="D183" s="7"/>
      <c r="E183" s="3"/>
      <c r="F183" s="3"/>
      <c r="G183" s="3"/>
      <c r="H183" s="3"/>
      <c r="I183" s="4"/>
    </row>
    <row r="184" spans="1:9" x14ac:dyDescent="0.2">
      <c r="A184" s="7"/>
      <c r="B184" s="7"/>
      <c r="C184" s="7"/>
      <c r="D184" s="7"/>
      <c r="E184" s="3"/>
      <c r="F184" s="3"/>
      <c r="G184" s="3"/>
      <c r="H184" s="3"/>
      <c r="I184" s="4"/>
    </row>
    <row r="185" spans="1:9" x14ac:dyDescent="0.2">
      <c r="A185" s="7"/>
      <c r="B185" s="7"/>
      <c r="C185" s="7"/>
      <c r="D185" s="7"/>
      <c r="E185" s="3"/>
      <c r="F185" s="3"/>
      <c r="G185" s="3"/>
      <c r="H185" s="3"/>
      <c r="I185" s="4"/>
    </row>
    <row r="186" spans="1:9" x14ac:dyDescent="0.2">
      <c r="A186" s="7"/>
      <c r="B186" s="7"/>
      <c r="C186" s="7"/>
      <c r="D186" s="7"/>
      <c r="E186" s="3"/>
      <c r="F186" s="3"/>
      <c r="G186" s="3"/>
      <c r="H186" s="3"/>
      <c r="I186" s="4"/>
    </row>
    <row r="187" spans="1:9" x14ac:dyDescent="0.2">
      <c r="A187" s="7"/>
      <c r="B187" s="7"/>
      <c r="C187" s="7"/>
      <c r="D187" s="7"/>
      <c r="E187" s="3"/>
      <c r="F187" s="3"/>
      <c r="G187" s="3"/>
      <c r="H187" s="3"/>
      <c r="I187" s="4"/>
    </row>
    <row r="188" spans="1:9" x14ac:dyDescent="0.2">
      <c r="A188" s="7"/>
      <c r="B188" s="7"/>
      <c r="C188" s="7"/>
      <c r="D188" s="7"/>
      <c r="E188" s="3"/>
      <c r="F188" s="3"/>
      <c r="G188" s="3"/>
      <c r="H188" s="3"/>
      <c r="I188" s="4"/>
    </row>
    <row r="189" spans="1:9" x14ac:dyDescent="0.2">
      <c r="A189" s="7"/>
      <c r="B189" s="7"/>
      <c r="C189" s="7"/>
      <c r="D189" s="7"/>
      <c r="E189" s="3"/>
      <c r="F189" s="3"/>
      <c r="G189" s="3"/>
      <c r="H189" s="3"/>
      <c r="I189" s="4"/>
    </row>
    <row r="190" spans="1:9" x14ac:dyDescent="0.2">
      <c r="A190" s="7"/>
      <c r="B190" s="7"/>
      <c r="C190" s="7"/>
      <c r="D190" s="7"/>
      <c r="E190" s="3"/>
      <c r="F190" s="3"/>
      <c r="G190" s="3"/>
      <c r="H190" s="3"/>
      <c r="I190" s="4"/>
    </row>
    <row r="191" spans="1:9" x14ac:dyDescent="0.2">
      <c r="A191" s="7"/>
      <c r="B191" s="7"/>
      <c r="C191" s="7"/>
      <c r="D191" s="7"/>
      <c r="E191" s="3"/>
      <c r="F191" s="3"/>
      <c r="G191" s="3"/>
      <c r="H191" s="3"/>
      <c r="I191" s="4"/>
    </row>
    <row r="192" spans="1:9" x14ac:dyDescent="0.2">
      <c r="A192" s="7"/>
      <c r="B192" s="7"/>
      <c r="C192" s="7"/>
      <c r="D192" s="7"/>
      <c r="E192" s="3"/>
      <c r="F192" s="3"/>
      <c r="G192" s="3"/>
      <c r="H192" s="3"/>
      <c r="I192" s="4"/>
    </row>
    <row r="193" spans="1:9" x14ac:dyDescent="0.2">
      <c r="A193" s="7"/>
      <c r="B193" s="7"/>
      <c r="C193" s="7"/>
      <c r="D193" s="7"/>
      <c r="E193" s="3"/>
      <c r="F193" s="3"/>
      <c r="G193" s="3"/>
      <c r="H193" s="3"/>
      <c r="I193" s="4"/>
    </row>
    <row r="194" spans="1:9" x14ac:dyDescent="0.2">
      <c r="A194" s="7"/>
      <c r="B194" s="7"/>
      <c r="C194" s="7"/>
      <c r="D194" s="7"/>
      <c r="E194" s="3"/>
      <c r="F194" s="3"/>
      <c r="G194" s="3"/>
      <c r="H194" s="3"/>
      <c r="I194" s="4"/>
    </row>
    <row r="195" spans="1:9" x14ac:dyDescent="0.2">
      <c r="A195" s="7"/>
      <c r="B195" s="7"/>
      <c r="C195" s="7"/>
      <c r="D195" s="7"/>
      <c r="E195" s="3"/>
      <c r="F195" s="3"/>
      <c r="G195" s="3"/>
      <c r="H195" s="3"/>
      <c r="I195" s="4"/>
    </row>
    <row r="196" spans="1:9" x14ac:dyDescent="0.2">
      <c r="A196" s="7"/>
      <c r="B196" s="7"/>
      <c r="C196" s="7"/>
      <c r="D196" s="7"/>
      <c r="E196" s="3"/>
      <c r="F196" s="3"/>
      <c r="G196" s="3"/>
      <c r="H196" s="3"/>
      <c r="I196" s="4"/>
    </row>
    <row r="197" spans="1:9" x14ac:dyDescent="0.2">
      <c r="A197" s="7"/>
      <c r="B197" s="7"/>
      <c r="C197" s="7"/>
      <c r="D197" s="7"/>
      <c r="E197" s="3"/>
      <c r="F197" s="3"/>
      <c r="G197" s="3"/>
      <c r="H197" s="3"/>
      <c r="I197" s="4"/>
    </row>
    <row r="198" spans="1:9" x14ac:dyDescent="0.2">
      <c r="A198" s="7"/>
      <c r="B198" s="7"/>
      <c r="C198" s="7"/>
      <c r="D198" s="7"/>
      <c r="E198" s="3"/>
      <c r="F198" s="3"/>
      <c r="G198" s="3"/>
      <c r="H198" s="3"/>
      <c r="I198" s="4"/>
    </row>
    <row r="199" spans="1:9" x14ac:dyDescent="0.2">
      <c r="A199" s="7"/>
      <c r="B199" s="7"/>
      <c r="C199" s="7"/>
      <c r="D199" s="7"/>
      <c r="E199" s="3"/>
      <c r="F199" s="3"/>
      <c r="G199" s="3"/>
      <c r="H199" s="3"/>
      <c r="I199" s="4"/>
    </row>
    <row r="200" spans="1:9" x14ac:dyDescent="0.2">
      <c r="A200" s="7"/>
      <c r="B200" s="7"/>
      <c r="C200" s="7"/>
      <c r="D200" s="7"/>
      <c r="E200" s="3"/>
      <c r="F200" s="3"/>
      <c r="G200" s="3"/>
      <c r="H200" s="3"/>
      <c r="I200" s="4"/>
    </row>
    <row r="201" spans="1:9" x14ac:dyDescent="0.2">
      <c r="A201" s="7"/>
      <c r="B201" s="7"/>
      <c r="C201" s="7"/>
      <c r="D201" s="7"/>
      <c r="E201" s="3"/>
      <c r="F201" s="3"/>
      <c r="G201" s="3"/>
      <c r="H201" s="3"/>
      <c r="I201" s="4"/>
    </row>
    <row r="202" spans="1:9" x14ac:dyDescent="0.2">
      <c r="E202" s="3"/>
      <c r="F202" s="3"/>
      <c r="G202" s="3"/>
      <c r="H202" s="3"/>
      <c r="I202" s="4"/>
    </row>
    <row r="203" spans="1:9" x14ac:dyDescent="0.2">
      <c r="E203" s="3"/>
      <c r="F203" s="3"/>
      <c r="G203" s="3"/>
      <c r="H203" s="3"/>
      <c r="I203" s="4"/>
    </row>
    <row r="204" spans="1:9" x14ac:dyDescent="0.2">
      <c r="E204" s="3"/>
      <c r="F204" s="3"/>
      <c r="G204" s="3"/>
      <c r="H204" s="3"/>
      <c r="I204" s="4"/>
    </row>
    <row r="205" spans="1:9" x14ac:dyDescent="0.2">
      <c r="E205" s="3"/>
      <c r="F205" s="3"/>
      <c r="G205" s="3"/>
      <c r="H205" s="3"/>
      <c r="I205" s="4"/>
    </row>
    <row r="206" spans="1:9" x14ac:dyDescent="0.2">
      <c r="E206" s="3"/>
      <c r="F206" s="3"/>
      <c r="G206" s="3"/>
      <c r="H206" s="3"/>
      <c r="I206" s="4"/>
    </row>
    <row r="207" spans="1:9" x14ac:dyDescent="0.2">
      <c r="E207" s="3"/>
      <c r="F207" s="3"/>
      <c r="G207" s="3"/>
      <c r="H207" s="3"/>
      <c r="I207" s="4"/>
    </row>
    <row r="208" spans="1:9" x14ac:dyDescent="0.2">
      <c r="E208" s="3"/>
      <c r="F208" s="3"/>
      <c r="G208" s="3"/>
      <c r="H208" s="3"/>
      <c r="I208" s="4"/>
    </row>
    <row r="209" spans="5:9" x14ac:dyDescent="0.2">
      <c r="E209" s="3"/>
      <c r="F209" s="3"/>
      <c r="G209" s="3"/>
      <c r="H209" s="3"/>
      <c r="I209" s="4"/>
    </row>
    <row r="210" spans="5:9" x14ac:dyDescent="0.2">
      <c r="E210" s="3"/>
      <c r="F210" s="3"/>
      <c r="G210" s="3"/>
      <c r="H210" s="3"/>
      <c r="I210" s="4"/>
    </row>
    <row r="211" spans="5:9" x14ac:dyDescent="0.2">
      <c r="E211" s="3"/>
      <c r="F211" s="3"/>
      <c r="G211" s="3"/>
      <c r="H211" s="3"/>
      <c r="I211" s="4"/>
    </row>
    <row r="212" spans="5:9" x14ac:dyDescent="0.2">
      <c r="E212" s="3"/>
      <c r="F212" s="3"/>
      <c r="G212" s="3"/>
      <c r="H212" s="3"/>
      <c r="I212" s="4"/>
    </row>
    <row r="213" spans="5:9" x14ac:dyDescent="0.2">
      <c r="E213" s="3"/>
      <c r="F213" s="3"/>
      <c r="G213" s="3"/>
      <c r="H213" s="3"/>
      <c r="I213" s="4"/>
    </row>
    <row r="214" spans="5:9" x14ac:dyDescent="0.2">
      <c r="E214" s="3"/>
      <c r="F214" s="3"/>
      <c r="G214" s="3"/>
      <c r="H214" s="3"/>
      <c r="I214" s="4"/>
    </row>
    <row r="215" spans="5:9" x14ac:dyDescent="0.2">
      <c r="E215" s="3"/>
      <c r="F215" s="3"/>
      <c r="G215" s="3"/>
      <c r="H215" s="3"/>
      <c r="I215" s="4"/>
    </row>
    <row r="216" spans="5:9" x14ac:dyDescent="0.2">
      <c r="E216" s="3"/>
      <c r="F216" s="3"/>
      <c r="G216" s="3"/>
      <c r="H216" s="3"/>
      <c r="I216" s="4"/>
    </row>
    <row r="217" spans="5:9" x14ac:dyDescent="0.2">
      <c r="E217" s="3"/>
      <c r="F217" s="3"/>
      <c r="G217" s="3"/>
      <c r="H217" s="3"/>
      <c r="I217" s="4"/>
    </row>
    <row r="218" spans="5:9" x14ac:dyDescent="0.2">
      <c r="E218" s="3"/>
      <c r="F218" s="3"/>
      <c r="G218" s="3"/>
      <c r="H218" s="3"/>
      <c r="I218" s="4"/>
    </row>
    <row r="219" spans="5:9" x14ac:dyDescent="0.2">
      <c r="E219" s="3"/>
      <c r="F219" s="3"/>
      <c r="G219" s="3"/>
      <c r="H219" s="3"/>
      <c r="I219" s="4"/>
    </row>
    <row r="220" spans="5:9" x14ac:dyDescent="0.2">
      <c r="E220" s="3"/>
      <c r="F220" s="3"/>
      <c r="G220" s="3"/>
      <c r="H220" s="3"/>
      <c r="I220" s="4"/>
    </row>
    <row r="221" spans="5:9" x14ac:dyDescent="0.2">
      <c r="E221" s="3"/>
      <c r="F221" s="3"/>
      <c r="G221" s="3"/>
      <c r="H221" s="3"/>
      <c r="I221" s="4"/>
    </row>
    <row r="222" spans="5:9" x14ac:dyDescent="0.2">
      <c r="E222" s="3"/>
      <c r="F222" s="3"/>
      <c r="G222" s="3"/>
      <c r="H222" s="3"/>
      <c r="I222" s="4"/>
    </row>
    <row r="223" spans="5:9" x14ac:dyDescent="0.2">
      <c r="E223" s="3"/>
      <c r="F223" s="3"/>
      <c r="G223" s="3"/>
      <c r="H223" s="3"/>
      <c r="I223" s="4"/>
    </row>
    <row r="224" spans="5:9" x14ac:dyDescent="0.2">
      <c r="E224" s="3"/>
      <c r="F224" s="3"/>
      <c r="G224" s="3"/>
      <c r="H224" s="3"/>
      <c r="I224" s="4"/>
    </row>
    <row r="225" spans="5:9" x14ac:dyDescent="0.2">
      <c r="E225" s="3"/>
      <c r="F225" s="3"/>
      <c r="G225" s="3"/>
      <c r="H225" s="3"/>
      <c r="I225" s="4"/>
    </row>
    <row r="226" spans="5:9" x14ac:dyDescent="0.2">
      <c r="E226" s="3"/>
      <c r="F226" s="3"/>
      <c r="G226" s="3"/>
      <c r="H226" s="3"/>
      <c r="I226" s="4"/>
    </row>
    <row r="227" spans="5:9" x14ac:dyDescent="0.2">
      <c r="E227" s="3"/>
      <c r="F227" s="3"/>
      <c r="G227" s="3"/>
      <c r="H227" s="3"/>
      <c r="I227" s="4"/>
    </row>
    <row r="228" spans="5:9" x14ac:dyDescent="0.2">
      <c r="E228" s="3"/>
      <c r="F228" s="3"/>
      <c r="G228" s="3"/>
      <c r="H228" s="3"/>
      <c r="I228" s="4"/>
    </row>
    <row r="229" spans="5:9" x14ac:dyDescent="0.2">
      <c r="E229" s="3"/>
      <c r="F229" s="3"/>
      <c r="G229" s="3"/>
      <c r="H229" s="3"/>
      <c r="I229" s="4"/>
    </row>
    <row r="230" spans="5:9" x14ac:dyDescent="0.2">
      <c r="E230" s="3"/>
      <c r="F230" s="3"/>
      <c r="G230" s="3"/>
      <c r="H230" s="3"/>
      <c r="I230" s="4"/>
    </row>
    <row r="231" spans="5:9" x14ac:dyDescent="0.2">
      <c r="E231" s="3"/>
      <c r="F231" s="3"/>
      <c r="G231" s="3"/>
      <c r="H231" s="3"/>
      <c r="I231" s="4"/>
    </row>
    <row r="232" spans="5:9" x14ac:dyDescent="0.2">
      <c r="E232" s="3"/>
      <c r="F232" s="3"/>
      <c r="G232" s="3"/>
      <c r="H232" s="3"/>
      <c r="I232" s="4"/>
    </row>
    <row r="233" spans="5:9" x14ac:dyDescent="0.2">
      <c r="E233" s="3"/>
      <c r="F233" s="3"/>
      <c r="G233" s="3"/>
      <c r="H233" s="3"/>
      <c r="I233" s="4"/>
    </row>
    <row r="234" spans="5:9" x14ac:dyDescent="0.2">
      <c r="E234" s="3"/>
      <c r="F234" s="3"/>
      <c r="G234" s="3"/>
      <c r="H234" s="3"/>
      <c r="I234" s="4"/>
    </row>
    <row r="235" spans="5:9" x14ac:dyDescent="0.2">
      <c r="E235" s="3"/>
      <c r="F235" s="3"/>
      <c r="G235" s="3"/>
      <c r="H235" s="3"/>
      <c r="I235" s="4"/>
    </row>
    <row r="236" spans="5:9" x14ac:dyDescent="0.2">
      <c r="E236" s="3"/>
      <c r="F236" s="3"/>
      <c r="G236" s="3"/>
      <c r="H236" s="3"/>
      <c r="I236" s="4"/>
    </row>
    <row r="237" spans="5:9" x14ac:dyDescent="0.2">
      <c r="E237" s="3"/>
      <c r="F237" s="3"/>
      <c r="G237" s="3"/>
      <c r="H237" s="3"/>
      <c r="I237" s="4"/>
    </row>
    <row r="238" spans="5:9" x14ac:dyDescent="0.2">
      <c r="E238" s="3"/>
      <c r="F238" s="3"/>
      <c r="G238" s="3"/>
      <c r="H238" s="3"/>
      <c r="I238" s="4"/>
    </row>
    <row r="239" spans="5:9" x14ac:dyDescent="0.2">
      <c r="E239" s="3"/>
      <c r="F239" s="3"/>
      <c r="G239" s="3"/>
      <c r="H239" s="3"/>
      <c r="I239" s="4"/>
    </row>
    <row r="240" spans="5:9" x14ac:dyDescent="0.2">
      <c r="E240" s="3"/>
      <c r="F240" s="3"/>
      <c r="G240" s="3"/>
      <c r="H240" s="3"/>
      <c r="I240" s="4"/>
    </row>
    <row r="241" spans="5:9" x14ac:dyDescent="0.2">
      <c r="E241" s="3"/>
      <c r="F241" s="3"/>
      <c r="G241" s="3"/>
      <c r="H241" s="3"/>
      <c r="I241" s="4"/>
    </row>
    <row r="242" spans="5:9" x14ac:dyDescent="0.2">
      <c r="E242" s="3"/>
      <c r="F242" s="3"/>
      <c r="G242" s="3"/>
      <c r="H242" s="3"/>
      <c r="I242" s="4"/>
    </row>
    <row r="243" spans="5:9" x14ac:dyDescent="0.2">
      <c r="E243" s="3"/>
      <c r="F243" s="3"/>
      <c r="G243" s="3"/>
      <c r="H243" s="3"/>
      <c r="I243" s="4"/>
    </row>
    <row r="244" spans="5:9" x14ac:dyDescent="0.2">
      <c r="E244" s="3"/>
      <c r="F244" s="3"/>
      <c r="G244" s="3"/>
      <c r="H244" s="3"/>
      <c r="I244" s="4"/>
    </row>
    <row r="245" spans="5:9" x14ac:dyDescent="0.2">
      <c r="E245" s="3"/>
      <c r="F245" s="3"/>
      <c r="G245" s="3"/>
      <c r="H245" s="3"/>
      <c r="I245" s="4"/>
    </row>
    <row r="246" spans="5:9" x14ac:dyDescent="0.2">
      <c r="E246" s="3"/>
      <c r="F246" s="3"/>
      <c r="G246" s="3"/>
      <c r="H246" s="3"/>
      <c r="I246" s="4"/>
    </row>
    <row r="247" spans="5:9" x14ac:dyDescent="0.2">
      <c r="E247" s="3"/>
      <c r="F247" s="3"/>
      <c r="G247" s="3"/>
      <c r="H247" s="3"/>
      <c r="I247" s="4"/>
    </row>
    <row r="248" spans="5:9" x14ac:dyDescent="0.2">
      <c r="E248" s="3"/>
      <c r="F248" s="3"/>
      <c r="G248" s="3"/>
      <c r="H248" s="3"/>
      <c r="I248" s="4"/>
    </row>
    <row r="249" spans="5:9" x14ac:dyDescent="0.2">
      <c r="E249" s="3"/>
      <c r="F249" s="3"/>
      <c r="G249" s="3"/>
      <c r="H249" s="3"/>
      <c r="I249" s="4"/>
    </row>
    <row r="250" spans="5:9" x14ac:dyDescent="0.2">
      <c r="E250" s="3"/>
      <c r="F250" s="3"/>
      <c r="G250" s="3"/>
      <c r="H250" s="3"/>
      <c r="I250" s="4"/>
    </row>
    <row r="251" spans="5:9" x14ac:dyDescent="0.2">
      <c r="E251" s="3"/>
      <c r="F251" s="3"/>
      <c r="G251" s="3"/>
      <c r="H251" s="3"/>
      <c r="I251" s="4"/>
    </row>
    <row r="252" spans="5:9" x14ac:dyDescent="0.2">
      <c r="E252" s="3"/>
      <c r="F252" s="3"/>
      <c r="G252" s="3"/>
      <c r="H252" s="3"/>
      <c r="I252" s="4"/>
    </row>
  </sheetData>
  <mergeCells count="3">
    <mergeCell ref="A40:I42"/>
    <mergeCell ref="E5:E6"/>
    <mergeCell ref="G5:G6"/>
  </mergeCells>
  <phoneticPr fontId="16" type="noConversion"/>
  <pageMargins left="0.75" right="0.5" top="0.75" bottom="0.5" header="0.5" footer="0.5"/>
  <pageSetup scale="87" orientation="portrait" r:id="rId1"/>
  <headerFooter alignWithMargins="0"/>
  <colBreaks count="1" manualBreakCount="1">
    <brk id="9"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5"/>
  <sheetViews>
    <sheetView zoomScaleNormal="100" zoomScaleSheetLayoutView="100" workbookViewId="0">
      <selection activeCell="P7" sqref="P7"/>
    </sheetView>
  </sheetViews>
  <sheetFormatPr defaultColWidth="16.7109375" defaultRowHeight="12.75" x14ac:dyDescent="0.2"/>
  <cols>
    <col min="1" max="5" width="2.7109375" customWidth="1"/>
    <col min="6" max="6" width="35.140625" customWidth="1"/>
    <col min="7" max="7" width="17.140625" customWidth="1"/>
    <col min="8" max="8" width="1.85546875" customWidth="1"/>
    <col min="9" max="9" width="17.140625" customWidth="1"/>
    <col min="10" max="10" width="1.85546875" customWidth="1"/>
    <col min="11" max="11" width="15.5703125" customWidth="1"/>
  </cols>
  <sheetData>
    <row r="1" spans="1:27" s="18" customFormat="1" ht="20.25" customHeight="1" x14ac:dyDescent="0.2">
      <c r="A1" s="15" t="str">
        <f>'Exhibit B-1'!A1</f>
        <v>Name of College Foundation(s)</v>
      </c>
      <c r="B1" s="62"/>
      <c r="C1" s="62"/>
      <c r="D1" s="62"/>
      <c r="E1" s="62"/>
      <c r="F1" s="63"/>
      <c r="G1" s="63"/>
      <c r="H1" s="228"/>
      <c r="I1" s="228"/>
      <c r="J1" s="228"/>
      <c r="K1" s="228" t="s">
        <v>1</v>
      </c>
      <c r="L1" s="107"/>
      <c r="M1" s="107"/>
      <c r="N1" s="107"/>
      <c r="O1" s="107"/>
      <c r="P1" s="107"/>
      <c r="Q1" s="107"/>
      <c r="R1" s="107"/>
      <c r="S1" s="107"/>
      <c r="T1" s="107"/>
      <c r="U1" s="107"/>
      <c r="V1" s="107"/>
      <c r="W1" s="107"/>
      <c r="X1" s="107"/>
      <c r="Y1" s="107"/>
      <c r="Z1" s="107"/>
      <c r="AA1" s="107"/>
    </row>
    <row r="2" spans="1:27" s="18" customFormat="1" ht="20.25" customHeight="1" x14ac:dyDescent="0.2">
      <c r="A2" s="15" t="s">
        <v>201</v>
      </c>
      <c r="B2" s="62"/>
      <c r="C2" s="62"/>
      <c r="D2" s="62"/>
      <c r="E2" s="62"/>
      <c r="F2" s="63"/>
      <c r="G2" s="63"/>
      <c r="H2" s="228"/>
      <c r="I2" s="228"/>
      <c r="J2" s="228"/>
      <c r="K2" s="228"/>
      <c r="L2" s="107"/>
      <c r="M2" s="107"/>
      <c r="N2" s="107"/>
      <c r="O2" s="107"/>
      <c r="P2" s="107"/>
      <c r="Q2" s="107"/>
      <c r="R2" s="107"/>
      <c r="S2" s="107"/>
      <c r="T2" s="107"/>
      <c r="U2" s="107"/>
      <c r="V2" s="107"/>
      <c r="W2" s="107"/>
      <c r="X2" s="107"/>
      <c r="Y2" s="107"/>
      <c r="Z2" s="107"/>
      <c r="AA2" s="107"/>
    </row>
    <row r="3" spans="1:27" s="18" customFormat="1" ht="20.25" customHeight="1" thickBot="1" x14ac:dyDescent="0.25">
      <c r="A3" s="24" t="s">
        <v>82</v>
      </c>
      <c r="B3" s="64"/>
      <c r="C3" s="64"/>
      <c r="D3" s="64"/>
      <c r="E3" s="64"/>
      <c r="F3" s="65"/>
      <c r="G3" s="66"/>
      <c r="H3" s="229"/>
      <c r="I3" s="229"/>
      <c r="J3" s="229"/>
      <c r="K3" s="54" t="s">
        <v>202</v>
      </c>
      <c r="L3" s="107"/>
      <c r="M3" s="107"/>
      <c r="N3" s="107"/>
      <c r="O3" s="107"/>
      <c r="P3" s="107"/>
      <c r="Q3" s="107"/>
      <c r="R3" s="107"/>
      <c r="S3" s="107"/>
      <c r="T3" s="107"/>
      <c r="U3" s="107"/>
      <c r="V3" s="107"/>
      <c r="W3" s="107"/>
      <c r="X3" s="107"/>
      <c r="Y3" s="107"/>
      <c r="Z3" s="107"/>
      <c r="AA3" s="107"/>
    </row>
    <row r="4" spans="1:27" s="18" customFormat="1" ht="20.100000000000001" customHeight="1" x14ac:dyDescent="0.2">
      <c r="B4" s="38"/>
      <c r="C4" s="38"/>
      <c r="D4" s="38"/>
      <c r="E4" s="38"/>
      <c r="G4" s="107"/>
      <c r="H4" s="107"/>
      <c r="I4" s="107"/>
      <c r="J4" s="107"/>
      <c r="K4" s="56"/>
      <c r="L4" s="107"/>
      <c r="M4" s="107"/>
      <c r="N4" s="107"/>
      <c r="O4" s="107"/>
      <c r="P4" s="107"/>
      <c r="Q4" s="107"/>
      <c r="R4" s="107"/>
      <c r="S4" s="107"/>
      <c r="T4" s="107"/>
      <c r="U4" s="107"/>
      <c r="V4" s="107"/>
      <c r="W4" s="107"/>
      <c r="X4" s="107"/>
      <c r="Y4" s="107"/>
      <c r="Z4" s="107"/>
      <c r="AA4" s="107"/>
    </row>
    <row r="5" spans="1:27" s="18" customFormat="1" ht="15.75" customHeight="1" x14ac:dyDescent="0.2">
      <c r="B5" s="38"/>
      <c r="C5" s="38"/>
      <c r="D5" s="38"/>
      <c r="E5" s="38"/>
      <c r="G5" s="240" t="s">
        <v>185</v>
      </c>
      <c r="H5" s="107"/>
      <c r="I5" s="240" t="s">
        <v>186</v>
      </c>
      <c r="J5" s="107"/>
      <c r="K5" s="56"/>
      <c r="L5" s="107"/>
      <c r="M5" s="107"/>
      <c r="N5" s="107"/>
      <c r="O5" s="107"/>
      <c r="P5" s="107"/>
      <c r="Q5" s="107"/>
      <c r="R5" s="107"/>
      <c r="S5" s="107"/>
      <c r="T5" s="107"/>
      <c r="U5" s="107"/>
      <c r="V5" s="107"/>
      <c r="W5" s="107"/>
      <c r="X5" s="107"/>
      <c r="Y5" s="107"/>
      <c r="Z5" s="107"/>
      <c r="AA5" s="107"/>
    </row>
    <row r="6" spans="1:27" s="18" customFormat="1" ht="15.75" customHeight="1" x14ac:dyDescent="0.2">
      <c r="B6" s="38"/>
      <c r="C6" s="38"/>
      <c r="D6" s="38"/>
      <c r="E6" s="38"/>
      <c r="G6" s="241"/>
      <c r="H6" s="58"/>
      <c r="I6" s="241"/>
      <c r="J6" s="59"/>
      <c r="K6" s="57" t="s">
        <v>187</v>
      </c>
      <c r="L6" s="107"/>
      <c r="M6" s="107"/>
      <c r="N6" s="107"/>
      <c r="O6" s="107"/>
      <c r="P6" s="107"/>
      <c r="Q6" s="107"/>
      <c r="R6" s="107"/>
      <c r="S6" s="107"/>
      <c r="T6" s="107"/>
      <c r="U6" s="107"/>
      <c r="V6" s="107"/>
      <c r="W6" s="107"/>
      <c r="X6" s="107"/>
      <c r="Y6" s="107"/>
      <c r="Z6" s="107"/>
      <c r="AA6" s="107"/>
    </row>
    <row r="7" spans="1:27" ht="15.75" customHeight="1" x14ac:dyDescent="0.25">
      <c r="A7" s="13" t="s">
        <v>203</v>
      </c>
      <c r="B7" s="6"/>
      <c r="C7" s="6"/>
      <c r="D7" s="6"/>
      <c r="E7" s="6"/>
      <c r="F7" s="170"/>
      <c r="K7" s="4"/>
      <c r="M7" s="7"/>
      <c r="N7" s="7"/>
      <c r="O7" s="7"/>
      <c r="P7" s="7"/>
      <c r="Q7" s="7"/>
      <c r="R7" s="7"/>
      <c r="S7" s="7"/>
      <c r="T7" s="7"/>
      <c r="U7" s="7"/>
      <c r="V7" s="7"/>
      <c r="W7" s="7"/>
      <c r="X7" s="7"/>
      <c r="Y7" s="7"/>
      <c r="Z7" s="7"/>
      <c r="AA7" s="7"/>
    </row>
    <row r="8" spans="1:27" ht="12.75" customHeight="1" x14ac:dyDescent="0.2">
      <c r="A8" s="7" t="s">
        <v>204</v>
      </c>
      <c r="C8" s="7"/>
      <c r="D8" s="7"/>
      <c r="E8" s="7"/>
      <c r="G8" s="85"/>
      <c r="H8" s="85"/>
      <c r="I8" s="85"/>
      <c r="J8" s="86"/>
      <c r="K8" s="85"/>
      <c r="L8" s="7"/>
      <c r="M8" s="7"/>
      <c r="N8" s="7"/>
      <c r="O8" s="7"/>
      <c r="P8" s="7"/>
      <c r="Q8" s="7"/>
      <c r="R8" s="7"/>
      <c r="S8" s="7"/>
      <c r="T8" s="7"/>
      <c r="U8" s="7"/>
      <c r="V8" s="7"/>
      <c r="W8" s="7"/>
      <c r="X8" s="7"/>
      <c r="Y8" s="7"/>
      <c r="Z8" s="7"/>
      <c r="AA8" s="7"/>
    </row>
    <row r="9" spans="1:27" ht="12.75" customHeight="1" x14ac:dyDescent="0.2">
      <c r="B9" s="102" t="s">
        <v>188</v>
      </c>
      <c r="G9" s="114">
        <v>0</v>
      </c>
      <c r="H9" s="4"/>
      <c r="I9" s="114">
        <v>0</v>
      </c>
      <c r="J9" s="7"/>
      <c r="K9" s="114">
        <f>G9+I9</f>
        <v>0</v>
      </c>
      <c r="L9" s="7"/>
      <c r="M9" s="7"/>
      <c r="N9" s="7"/>
      <c r="O9" s="7"/>
      <c r="P9" s="7"/>
      <c r="Q9" s="7"/>
      <c r="R9" s="7"/>
      <c r="S9" s="7"/>
      <c r="T9" s="7"/>
      <c r="U9" s="7"/>
      <c r="V9" s="7"/>
      <c r="W9" s="7"/>
      <c r="X9" s="7"/>
      <c r="Y9" s="7"/>
      <c r="Z9" s="7"/>
      <c r="AA9" s="7"/>
    </row>
    <row r="10" spans="1:27" ht="12.75" customHeight="1" x14ac:dyDescent="0.2">
      <c r="B10" s="102" t="s">
        <v>189</v>
      </c>
      <c r="G10" s="115">
        <v>0</v>
      </c>
      <c r="H10" s="4"/>
      <c r="I10" s="115">
        <v>0</v>
      </c>
      <c r="J10" s="7"/>
      <c r="K10" s="115">
        <f>G10+I10</f>
        <v>0</v>
      </c>
      <c r="L10" s="7"/>
      <c r="M10" s="7"/>
      <c r="N10" s="7"/>
      <c r="O10" s="7"/>
      <c r="P10" s="7"/>
      <c r="Q10" s="7"/>
      <c r="R10" s="7"/>
      <c r="S10" s="7"/>
      <c r="T10" s="7"/>
      <c r="U10" s="7"/>
      <c r="V10" s="7"/>
      <c r="W10" s="7"/>
      <c r="X10" s="7"/>
      <c r="Y10" s="7"/>
      <c r="Z10" s="7"/>
      <c r="AA10" s="7"/>
    </row>
    <row r="11" spans="1:27" ht="12.75" customHeight="1" x14ac:dyDescent="0.2">
      <c r="B11" s="102" t="s">
        <v>190</v>
      </c>
      <c r="G11" s="115">
        <v>0</v>
      </c>
      <c r="H11" s="4"/>
      <c r="I11" s="115">
        <v>0</v>
      </c>
      <c r="J11" s="7"/>
      <c r="K11" s="115">
        <f>G11+I11</f>
        <v>0</v>
      </c>
      <c r="L11" s="7"/>
      <c r="M11" s="7"/>
      <c r="N11" s="7"/>
      <c r="O11" s="7"/>
      <c r="P11" s="7"/>
      <c r="Q11" s="7"/>
      <c r="R11" s="7"/>
      <c r="S11" s="7"/>
      <c r="T11" s="7"/>
      <c r="U11" s="7"/>
      <c r="V11" s="7"/>
      <c r="W11" s="7"/>
      <c r="X11" s="7"/>
      <c r="Y11" s="7"/>
      <c r="Z11" s="7"/>
      <c r="AA11" s="7"/>
    </row>
    <row r="12" spans="1:27" ht="12.75" customHeight="1" x14ac:dyDescent="0.2">
      <c r="B12" s="102" t="s">
        <v>191</v>
      </c>
      <c r="G12" s="119">
        <v>0</v>
      </c>
      <c r="H12" s="4"/>
      <c r="I12" s="119">
        <v>0</v>
      </c>
      <c r="J12" s="7"/>
      <c r="K12" s="119">
        <f>G12+I12</f>
        <v>0</v>
      </c>
      <c r="L12" s="7"/>
      <c r="M12" s="7"/>
      <c r="N12" s="7"/>
      <c r="O12" s="7"/>
      <c r="P12" s="7"/>
      <c r="Q12" s="7"/>
      <c r="R12" s="7"/>
      <c r="S12" s="7"/>
      <c r="T12" s="7"/>
      <c r="U12" s="7"/>
      <c r="V12" s="7"/>
      <c r="W12" s="7"/>
      <c r="X12" s="7"/>
      <c r="Y12" s="7"/>
      <c r="Z12" s="7"/>
      <c r="AA12" s="7"/>
    </row>
    <row r="13" spans="1:27" s="18" customFormat="1" ht="9.75" customHeight="1" x14ac:dyDescent="0.2">
      <c r="F13" s="107"/>
      <c r="G13" s="56"/>
      <c r="H13" s="56"/>
      <c r="I13" s="56"/>
      <c r="J13" s="107"/>
      <c r="K13" s="56"/>
      <c r="L13" s="107"/>
      <c r="M13" s="107"/>
      <c r="N13" s="107"/>
      <c r="O13" s="107"/>
      <c r="P13" s="107"/>
      <c r="Q13" s="107"/>
      <c r="R13" s="107"/>
      <c r="S13" s="107"/>
      <c r="T13" s="107"/>
      <c r="U13" s="107"/>
      <c r="V13" s="107"/>
      <c r="W13" s="107"/>
      <c r="X13" s="107"/>
      <c r="Y13" s="107"/>
      <c r="Z13" s="107"/>
      <c r="AA13" s="107"/>
    </row>
    <row r="14" spans="1:27" ht="12.75" customHeight="1" x14ac:dyDescent="0.2">
      <c r="C14" s="7" t="s">
        <v>205</v>
      </c>
      <c r="G14" s="119">
        <f>SUM(G9:G12)</f>
        <v>0</v>
      </c>
      <c r="H14" s="4"/>
      <c r="I14" s="119">
        <f>SUM(I9:I12)</f>
        <v>0</v>
      </c>
      <c r="J14" s="7"/>
      <c r="K14" s="119">
        <f>SUM(K9:K12)</f>
        <v>0</v>
      </c>
      <c r="L14" s="7"/>
      <c r="M14" s="7"/>
      <c r="N14" s="7"/>
      <c r="O14" s="7"/>
      <c r="P14" s="7"/>
      <c r="Q14" s="7"/>
      <c r="R14" s="7"/>
      <c r="S14" s="7"/>
      <c r="T14" s="7"/>
      <c r="U14" s="7"/>
      <c r="V14" s="7"/>
      <c r="W14" s="7"/>
      <c r="X14" s="7"/>
      <c r="Y14" s="7"/>
      <c r="Z14" s="7"/>
      <c r="AA14" s="7"/>
    </row>
    <row r="15" spans="1:27" s="18" customFormat="1" ht="9.75" customHeight="1" x14ac:dyDescent="0.2">
      <c r="G15" s="56"/>
      <c r="H15" s="56"/>
      <c r="I15" s="56"/>
      <c r="J15" s="107"/>
      <c r="K15" s="56"/>
      <c r="L15" s="107"/>
      <c r="M15" s="107"/>
      <c r="N15" s="107"/>
      <c r="O15" s="107"/>
      <c r="P15" s="107"/>
      <c r="Q15" s="107"/>
      <c r="R15" s="107"/>
      <c r="S15" s="107"/>
      <c r="T15" s="107"/>
      <c r="U15" s="107"/>
      <c r="V15" s="107"/>
      <c r="W15" s="107"/>
      <c r="X15" s="107"/>
      <c r="Y15" s="107"/>
      <c r="Z15" s="107"/>
      <c r="AA15" s="107"/>
    </row>
    <row r="16" spans="1:27" ht="12.75" customHeight="1" x14ac:dyDescent="0.2">
      <c r="A16" s="7" t="s">
        <v>206</v>
      </c>
      <c r="C16" s="7"/>
      <c r="D16" s="7"/>
      <c r="E16" s="7"/>
      <c r="G16" s="4"/>
      <c r="H16" s="4"/>
      <c r="I16" s="4"/>
      <c r="J16" s="7"/>
      <c r="K16" s="4"/>
      <c r="L16" s="7"/>
      <c r="M16" s="7"/>
      <c r="N16" s="7"/>
      <c r="O16" s="7"/>
      <c r="P16" s="7"/>
      <c r="Q16" s="7"/>
      <c r="R16" s="7"/>
      <c r="S16" s="7"/>
      <c r="T16" s="7"/>
      <c r="U16" s="7"/>
      <c r="V16" s="7"/>
      <c r="W16" s="7"/>
      <c r="X16" s="7"/>
      <c r="Y16" s="7"/>
      <c r="Z16" s="7"/>
      <c r="AA16" s="7"/>
    </row>
    <row r="17" spans="1:27" ht="12.75" customHeight="1" x14ac:dyDescent="0.2">
      <c r="B17" s="102" t="s">
        <v>188</v>
      </c>
      <c r="G17" s="115">
        <v>0</v>
      </c>
      <c r="H17" s="4"/>
      <c r="I17" s="115">
        <v>0</v>
      </c>
      <c r="J17" s="7"/>
      <c r="K17" s="115">
        <f>G17+I17</f>
        <v>0</v>
      </c>
      <c r="L17" s="7"/>
      <c r="M17" s="7"/>
      <c r="N17" s="7"/>
      <c r="O17" s="7"/>
      <c r="P17" s="7"/>
      <c r="Q17" s="7"/>
      <c r="R17" s="7"/>
      <c r="S17" s="7"/>
      <c r="T17" s="7"/>
      <c r="U17" s="7"/>
      <c r="V17" s="7"/>
      <c r="W17" s="7"/>
      <c r="X17" s="7"/>
      <c r="Y17" s="7"/>
      <c r="Z17" s="7"/>
      <c r="AA17" s="7"/>
    </row>
    <row r="18" spans="1:27" ht="12.75" customHeight="1" x14ac:dyDescent="0.2">
      <c r="B18" s="102" t="s">
        <v>189</v>
      </c>
      <c r="G18" s="115">
        <v>0</v>
      </c>
      <c r="H18" s="4"/>
      <c r="I18" s="115">
        <v>0</v>
      </c>
      <c r="J18" s="7"/>
      <c r="K18" s="115">
        <f>G18+I18</f>
        <v>0</v>
      </c>
      <c r="L18" s="7"/>
      <c r="M18" s="7"/>
      <c r="N18" s="7"/>
      <c r="O18" s="7"/>
      <c r="P18" s="7"/>
      <c r="Q18" s="7"/>
      <c r="R18" s="7"/>
      <c r="S18" s="7"/>
      <c r="T18" s="7"/>
      <c r="U18" s="7"/>
      <c r="V18" s="7"/>
      <c r="W18" s="7"/>
      <c r="X18" s="7"/>
      <c r="Y18" s="7"/>
      <c r="Z18" s="7"/>
      <c r="AA18" s="7"/>
    </row>
    <row r="19" spans="1:27" ht="12.75" customHeight="1" x14ac:dyDescent="0.2">
      <c r="B19" s="102" t="s">
        <v>191</v>
      </c>
      <c r="G19" s="119">
        <v>0</v>
      </c>
      <c r="H19" s="4"/>
      <c r="I19" s="119">
        <v>0</v>
      </c>
      <c r="J19" s="7"/>
      <c r="K19" s="119">
        <f>G19+I19</f>
        <v>0</v>
      </c>
      <c r="L19" s="7"/>
      <c r="M19" s="7"/>
      <c r="N19" s="7"/>
      <c r="O19" s="7"/>
      <c r="P19" s="7"/>
      <c r="Q19" s="7"/>
      <c r="R19" s="7"/>
      <c r="S19" s="7"/>
      <c r="T19" s="7"/>
      <c r="U19" s="7"/>
      <c r="V19" s="7"/>
      <c r="W19" s="7"/>
      <c r="X19" s="7"/>
      <c r="Y19" s="7"/>
      <c r="Z19" s="7"/>
      <c r="AA19" s="7"/>
    </row>
    <row r="20" spans="1:27" s="18" customFormat="1" ht="9.75" customHeight="1" x14ac:dyDescent="0.2">
      <c r="F20" s="107"/>
      <c r="G20" s="56"/>
      <c r="H20" s="56"/>
      <c r="I20" s="56"/>
      <c r="J20" s="107"/>
      <c r="K20" s="56"/>
      <c r="L20" s="107"/>
      <c r="M20" s="107"/>
      <c r="N20" s="107"/>
      <c r="O20" s="107"/>
      <c r="P20" s="107"/>
      <c r="Q20" s="107"/>
      <c r="R20" s="107"/>
      <c r="S20" s="107"/>
      <c r="T20" s="107"/>
      <c r="U20" s="107"/>
      <c r="V20" s="107"/>
      <c r="W20" s="107"/>
      <c r="X20" s="107"/>
      <c r="Y20" s="107"/>
      <c r="Z20" s="107"/>
      <c r="AA20" s="107"/>
    </row>
    <row r="21" spans="1:27" ht="12.75" customHeight="1" x14ac:dyDescent="0.2">
      <c r="C21" s="7" t="s">
        <v>207</v>
      </c>
      <c r="G21" s="119">
        <f>SUM(G17:G19)</f>
        <v>0</v>
      </c>
      <c r="H21" s="4"/>
      <c r="I21" s="119">
        <f>SUM(I17:I19)</f>
        <v>0</v>
      </c>
      <c r="J21" s="7"/>
      <c r="K21" s="119">
        <f>SUM(K17:K19)</f>
        <v>0</v>
      </c>
      <c r="L21" s="7"/>
      <c r="M21" s="7"/>
      <c r="N21" s="7"/>
      <c r="O21" s="7"/>
      <c r="P21" s="7"/>
      <c r="Q21" s="7"/>
      <c r="R21" s="7"/>
      <c r="S21" s="7"/>
      <c r="T21" s="7"/>
      <c r="U21" s="7"/>
      <c r="V21" s="7"/>
      <c r="W21" s="7"/>
      <c r="X21" s="7"/>
      <c r="Y21" s="7"/>
      <c r="Z21" s="7"/>
      <c r="AA21" s="7"/>
    </row>
    <row r="22" spans="1:27" s="18" customFormat="1" ht="9.75" customHeight="1" x14ac:dyDescent="0.2">
      <c r="G22" s="56"/>
      <c r="H22" s="56"/>
      <c r="I22" s="56"/>
      <c r="J22" s="107"/>
      <c r="K22" s="56"/>
      <c r="L22" s="107"/>
      <c r="M22" s="107"/>
      <c r="N22" s="107"/>
      <c r="O22" s="107"/>
      <c r="P22" s="107"/>
      <c r="Q22" s="107"/>
      <c r="R22" s="107"/>
      <c r="S22" s="107"/>
      <c r="T22" s="107"/>
      <c r="U22" s="107"/>
      <c r="V22" s="107"/>
      <c r="W22" s="107"/>
      <c r="X22" s="107"/>
      <c r="Y22" s="107"/>
      <c r="Z22" s="107"/>
      <c r="AA22" s="107"/>
    </row>
    <row r="23" spans="1:27" ht="12.75" customHeight="1" x14ac:dyDescent="0.2">
      <c r="D23" s="7" t="s">
        <v>208</v>
      </c>
      <c r="G23" s="119">
        <f>+G14+G21</f>
        <v>0</v>
      </c>
      <c r="H23" s="4"/>
      <c r="I23" s="119">
        <f>+I14+I21</f>
        <v>0</v>
      </c>
      <c r="K23" s="119">
        <f>+K14+K21</f>
        <v>0</v>
      </c>
    </row>
    <row r="24" spans="1:27" s="18" customFormat="1" ht="9.75" customHeight="1" x14ac:dyDescent="0.2">
      <c r="G24" s="56"/>
      <c r="H24" s="56"/>
      <c r="I24" s="56"/>
      <c r="K24" s="56"/>
    </row>
    <row r="25" spans="1:27" s="18" customFormat="1" ht="15.75" customHeight="1" x14ac:dyDescent="0.25">
      <c r="A25" s="13" t="s">
        <v>209</v>
      </c>
      <c r="G25" s="56"/>
      <c r="H25" s="56"/>
      <c r="I25" s="56"/>
      <c r="K25" s="56"/>
    </row>
    <row r="26" spans="1:27" ht="12.75" customHeight="1" x14ac:dyDescent="0.2">
      <c r="A26" s="7" t="s">
        <v>210</v>
      </c>
      <c r="G26" s="4"/>
      <c r="H26" s="4"/>
      <c r="I26" s="4"/>
      <c r="K26" s="4"/>
    </row>
    <row r="27" spans="1:27" ht="12.75" customHeight="1" x14ac:dyDescent="0.2">
      <c r="B27" s="102" t="s">
        <v>188</v>
      </c>
      <c r="G27" s="115">
        <v>0</v>
      </c>
      <c r="H27" s="4"/>
      <c r="I27" s="115">
        <v>0</v>
      </c>
      <c r="J27" s="7"/>
      <c r="K27" s="115">
        <f>G27+I27</f>
        <v>0</v>
      </c>
    </row>
    <row r="28" spans="1:27" ht="12.75" customHeight="1" x14ac:dyDescent="0.2">
      <c r="B28" s="102" t="s">
        <v>189</v>
      </c>
      <c r="G28" s="115">
        <v>0</v>
      </c>
      <c r="H28" s="4"/>
      <c r="I28" s="115">
        <v>0</v>
      </c>
      <c r="J28" s="7"/>
      <c r="K28" s="115">
        <f>G28+I28</f>
        <v>0</v>
      </c>
    </row>
    <row r="29" spans="1:27" ht="12.75" customHeight="1" x14ac:dyDescent="0.2">
      <c r="B29" s="102" t="s">
        <v>190</v>
      </c>
      <c r="G29" s="115">
        <v>0</v>
      </c>
      <c r="H29" s="4"/>
      <c r="I29" s="115">
        <v>0</v>
      </c>
      <c r="J29" s="7"/>
      <c r="K29" s="115">
        <f>G29+I29</f>
        <v>0</v>
      </c>
    </row>
    <row r="30" spans="1:27" ht="12.75" customHeight="1" x14ac:dyDescent="0.2">
      <c r="B30" s="102" t="s">
        <v>191</v>
      </c>
      <c r="G30" s="119">
        <v>0</v>
      </c>
      <c r="H30" s="4"/>
      <c r="I30" s="119">
        <v>0</v>
      </c>
      <c r="J30" s="7"/>
      <c r="K30" s="119">
        <f>G30+I30</f>
        <v>0</v>
      </c>
    </row>
    <row r="31" spans="1:27" s="18" customFormat="1" ht="9.75" customHeight="1" x14ac:dyDescent="0.2">
      <c r="G31" s="56"/>
      <c r="H31" s="56"/>
      <c r="I31" s="56"/>
      <c r="J31" s="107"/>
      <c r="K31" s="56"/>
    </row>
    <row r="32" spans="1:27" ht="12.75" customHeight="1" x14ac:dyDescent="0.2">
      <c r="C32" t="s">
        <v>211</v>
      </c>
      <c r="G32" s="119">
        <f>SUM(G27:G30)</f>
        <v>0</v>
      </c>
      <c r="H32" s="4"/>
      <c r="I32" s="119">
        <f>SUM(I27:I30)</f>
        <v>0</v>
      </c>
      <c r="K32" s="119">
        <f>SUM(K27:K30)</f>
        <v>0</v>
      </c>
    </row>
    <row r="33" spans="1:11" s="18" customFormat="1" ht="9.75" customHeight="1" x14ac:dyDescent="0.2">
      <c r="G33" s="56"/>
      <c r="H33" s="56"/>
      <c r="I33" s="56"/>
      <c r="K33" s="56"/>
    </row>
    <row r="34" spans="1:11" ht="12.75" customHeight="1" x14ac:dyDescent="0.2">
      <c r="A34" s="7" t="s">
        <v>212</v>
      </c>
    </row>
    <row r="35" spans="1:11" ht="12.75" customHeight="1" x14ac:dyDescent="0.2">
      <c r="A35" s="7"/>
      <c r="B35" s="102" t="s">
        <v>188</v>
      </c>
      <c r="G35" s="115">
        <v>0</v>
      </c>
      <c r="H35" s="4"/>
      <c r="I35" s="115">
        <v>0</v>
      </c>
      <c r="K35" s="115">
        <f>G35+I35</f>
        <v>0</v>
      </c>
    </row>
    <row r="36" spans="1:11" ht="12.75" customHeight="1" x14ac:dyDescent="0.2">
      <c r="A36" s="7"/>
      <c r="B36" s="102" t="s">
        <v>189</v>
      </c>
      <c r="G36" s="115">
        <v>0</v>
      </c>
      <c r="H36" s="4"/>
      <c r="I36" s="115">
        <v>0</v>
      </c>
      <c r="K36" s="115">
        <f>G36+I36</f>
        <v>0</v>
      </c>
    </row>
    <row r="37" spans="1:11" ht="12.75" customHeight="1" x14ac:dyDescent="0.2">
      <c r="A37" s="7"/>
      <c r="B37" s="102" t="s">
        <v>191</v>
      </c>
      <c r="G37" s="119">
        <v>0</v>
      </c>
      <c r="H37" s="4"/>
      <c r="I37" s="119">
        <v>0</v>
      </c>
      <c r="K37" s="119">
        <f>G37+I37</f>
        <v>0</v>
      </c>
    </row>
    <row r="38" spans="1:11" ht="9.75" customHeight="1" x14ac:dyDescent="0.2">
      <c r="A38" s="7"/>
      <c r="B38" s="102"/>
      <c r="G38" s="4"/>
      <c r="H38" s="4"/>
      <c r="I38" s="4"/>
      <c r="K38" s="4"/>
    </row>
    <row r="39" spans="1:11" s="18" customFormat="1" ht="12.75" customHeight="1" x14ac:dyDescent="0.2">
      <c r="C39" s="7" t="s">
        <v>213</v>
      </c>
      <c r="G39" s="130">
        <f>SUM(G35:G38)</f>
        <v>0</v>
      </c>
      <c r="H39" s="56"/>
      <c r="I39" s="130">
        <f>SUM(I35:I38)</f>
        <v>0</v>
      </c>
      <c r="K39" s="130">
        <f>SUM(K35:K38)</f>
        <v>0</v>
      </c>
    </row>
    <row r="40" spans="1:11" s="18" customFormat="1" ht="9.75" customHeight="1" x14ac:dyDescent="0.2">
      <c r="C40" s="107"/>
      <c r="G40" s="56"/>
      <c r="H40" s="56"/>
      <c r="I40" s="56"/>
      <c r="K40" s="56"/>
    </row>
    <row r="41" spans="1:11" s="18" customFormat="1" ht="12.75" customHeight="1" x14ac:dyDescent="0.2">
      <c r="C41" s="107"/>
      <c r="D41" s="7" t="s">
        <v>214</v>
      </c>
      <c r="E41"/>
      <c r="G41" s="130">
        <f>G32+G39</f>
        <v>0</v>
      </c>
      <c r="H41" s="56"/>
      <c r="I41" s="130">
        <f>I32+I39</f>
        <v>0</v>
      </c>
      <c r="K41" s="130">
        <f>K32+K39</f>
        <v>0</v>
      </c>
    </row>
    <row r="42" spans="1:11" s="18" customFormat="1" ht="9.75" customHeight="1" x14ac:dyDescent="0.2">
      <c r="G42" s="56"/>
      <c r="H42" s="56"/>
      <c r="I42" s="56"/>
      <c r="K42" s="56"/>
    </row>
    <row r="43" spans="1:11" ht="12.75" customHeight="1" x14ac:dyDescent="0.2">
      <c r="E43" s="7" t="s">
        <v>215</v>
      </c>
      <c r="G43" s="115">
        <f>G23-G41</f>
        <v>0</v>
      </c>
      <c r="H43" s="4"/>
      <c r="I43" s="115">
        <f>I23-I41</f>
        <v>0</v>
      </c>
      <c r="K43" s="115">
        <f>K23-K41</f>
        <v>0</v>
      </c>
    </row>
    <row r="44" spans="1:11" s="18" customFormat="1" ht="9.75" customHeight="1" x14ac:dyDescent="0.2">
      <c r="A44" s="67"/>
      <c r="G44" s="56"/>
      <c r="H44" s="56"/>
      <c r="I44" s="56"/>
      <c r="K44" s="56"/>
    </row>
    <row r="45" spans="1:11" ht="15.75" customHeight="1" x14ac:dyDescent="0.25">
      <c r="A45" s="97" t="s">
        <v>192</v>
      </c>
      <c r="G45" s="4"/>
      <c r="H45" s="4"/>
      <c r="I45" s="4"/>
      <c r="K45" s="4"/>
    </row>
    <row r="46" spans="1:11" ht="12.75" customHeight="1" x14ac:dyDescent="0.2">
      <c r="A46" s="7" t="s">
        <v>216</v>
      </c>
      <c r="G46" s="119">
        <v>0</v>
      </c>
      <c r="H46" s="4"/>
      <c r="I46" s="119">
        <v>0</v>
      </c>
      <c r="J46" s="7"/>
      <c r="K46" s="119">
        <v>0</v>
      </c>
    </row>
    <row r="47" spans="1:11" s="18" customFormat="1" ht="9.75" customHeight="1" x14ac:dyDescent="0.2">
      <c r="G47" s="56"/>
      <c r="H47" s="56"/>
      <c r="I47" s="56"/>
      <c r="K47" s="56"/>
    </row>
    <row r="48" spans="1:11" s="1" customFormat="1" ht="12.75" customHeight="1" thickBot="1" x14ac:dyDescent="0.25">
      <c r="A48" s="7" t="s">
        <v>217</v>
      </c>
      <c r="B48" s="7"/>
      <c r="C48" s="7"/>
      <c r="D48" s="7"/>
      <c r="E48" s="7"/>
      <c r="F48" s="7"/>
      <c r="G48" s="125">
        <f>SUM(G46:G47)</f>
        <v>0</v>
      </c>
      <c r="H48" s="4"/>
      <c r="I48" s="125">
        <f>SUM(I46:I47)</f>
        <v>0</v>
      </c>
      <c r="J48" s="7"/>
      <c r="K48" s="125">
        <f>SUM(K46:K47)</f>
        <v>0</v>
      </c>
    </row>
    <row r="49" spans="1:11" s="18" customFormat="1" ht="12" customHeight="1" thickTop="1" x14ac:dyDescent="0.2">
      <c r="G49" s="56"/>
      <c r="H49" s="56"/>
      <c r="I49" s="56"/>
      <c r="K49" s="56"/>
    </row>
    <row r="50" spans="1:11" s="18" customFormat="1" ht="12" customHeight="1" x14ac:dyDescent="0.2">
      <c r="G50" s="56"/>
      <c r="H50" s="56"/>
      <c r="I50" s="56"/>
      <c r="K50" s="56"/>
    </row>
    <row r="51" spans="1:11" ht="12.75" customHeight="1" x14ac:dyDescent="0.2">
      <c r="A51" s="7" t="s">
        <v>76</v>
      </c>
      <c r="G51" s="4"/>
      <c r="H51" s="4"/>
      <c r="I51" s="4"/>
      <c r="K51" s="4"/>
    </row>
    <row r="52" spans="1:11" x14ac:dyDescent="0.2">
      <c r="K52" s="4"/>
    </row>
    <row r="53" spans="1:11" ht="12.75" customHeight="1" x14ac:dyDescent="0.2">
      <c r="A53" s="237" t="s">
        <v>200</v>
      </c>
      <c r="B53" s="237"/>
      <c r="C53" s="237"/>
      <c r="D53" s="237"/>
      <c r="E53" s="237"/>
      <c r="F53" s="237"/>
      <c r="G53" s="237"/>
      <c r="H53" s="237"/>
      <c r="I53" s="237"/>
      <c r="J53" s="237"/>
      <c r="K53" s="237"/>
    </row>
    <row r="54" spans="1:11" x14ac:dyDescent="0.2">
      <c r="A54" s="237"/>
      <c r="B54" s="237"/>
      <c r="C54" s="237"/>
      <c r="D54" s="237"/>
      <c r="E54" s="237"/>
      <c r="F54" s="237"/>
      <c r="G54" s="237"/>
      <c r="H54" s="237"/>
      <c r="I54" s="237"/>
      <c r="J54" s="237"/>
      <c r="K54" s="237"/>
    </row>
    <row r="55" spans="1:11" x14ac:dyDescent="0.2">
      <c r="A55" s="237"/>
      <c r="B55" s="237"/>
      <c r="C55" s="237"/>
      <c r="D55" s="237"/>
      <c r="E55" s="237"/>
      <c r="F55" s="237"/>
      <c r="G55" s="237"/>
      <c r="H55" s="237"/>
      <c r="I55" s="237"/>
      <c r="J55" s="237"/>
      <c r="K55" s="237"/>
    </row>
  </sheetData>
  <mergeCells count="3">
    <mergeCell ref="G5:G6"/>
    <mergeCell ref="I5:I6"/>
    <mergeCell ref="A53:K55"/>
  </mergeCells>
  <phoneticPr fontId="16" type="noConversion"/>
  <pageMargins left="0.75" right="0.5" top="0.75" bottom="0.5" header="0.5" footer="0.5"/>
  <pageSetup scale="92" orientation="portrait" r:id="rId1"/>
  <headerFooter alignWithMargins="0"/>
  <ignoredErrors>
    <ignoredError sqref="G14 I14 K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5"/>
  <sheetViews>
    <sheetView zoomScaleNormal="100" workbookViewId="0">
      <selection activeCell="A46" sqref="A46"/>
    </sheetView>
  </sheetViews>
  <sheetFormatPr defaultColWidth="9.140625" defaultRowHeight="12.75" x14ac:dyDescent="0.2"/>
  <cols>
    <col min="1" max="1" width="2.7109375" style="68" customWidth="1"/>
    <col min="2" max="6" width="9.140625" style="68"/>
    <col min="7" max="7" width="3" style="68" customWidth="1"/>
    <col min="8" max="8" width="13.7109375" style="68" customWidth="1"/>
    <col min="9" max="9" width="1.85546875" style="68" customWidth="1"/>
    <col min="10" max="10" width="13.7109375" style="68" customWidth="1"/>
    <col min="11" max="11" width="1.85546875" style="68" customWidth="1"/>
    <col min="12" max="12" width="13.7109375" style="68" customWidth="1"/>
    <col min="13" max="13" width="1.85546875" style="68" customWidth="1"/>
    <col min="14" max="14" width="13.7109375" style="68" customWidth="1"/>
    <col min="15" max="15" width="1.85546875" style="68" customWidth="1"/>
    <col min="16" max="16" width="13.7109375" style="68" customWidth="1"/>
    <col min="17" max="17" width="1.85546875" style="68" customWidth="1"/>
    <col min="18" max="18" width="12.7109375" style="68" customWidth="1"/>
    <col min="19" max="19" width="1.85546875" style="68" customWidth="1"/>
    <col min="20" max="20" width="12.7109375" style="68" customWidth="1"/>
    <col min="21" max="21" width="1.85546875" style="68" customWidth="1"/>
    <col min="22" max="22" width="12.7109375" style="68" customWidth="1"/>
    <col min="23" max="23" width="1.85546875" style="68" customWidth="1"/>
    <col min="24" max="24" width="12.7109375" style="68" customWidth="1"/>
    <col min="25" max="16384" width="9.140625" style="68"/>
  </cols>
  <sheetData>
    <row r="1" spans="1:16" s="79" customFormat="1" ht="20.25" customHeight="1" x14ac:dyDescent="0.2">
      <c r="A1" s="76" t="str">
        <f>TextRefCopy5</f>
        <v>Name of Community College</v>
      </c>
    </row>
    <row r="2" spans="1:16" s="80" customFormat="1" ht="20.25" customHeight="1" x14ac:dyDescent="0.2">
      <c r="A2" s="76" t="s">
        <v>218</v>
      </c>
      <c r="B2" s="79"/>
    </row>
    <row r="3" spans="1:16" s="80" customFormat="1" ht="20.25" customHeight="1" x14ac:dyDescent="0.2">
      <c r="A3" s="76" t="s">
        <v>219</v>
      </c>
      <c r="B3" s="79"/>
    </row>
    <row r="4" spans="1:16" s="80" customFormat="1" ht="20.25" customHeight="1" x14ac:dyDescent="0.2">
      <c r="A4" s="76" t="s">
        <v>220</v>
      </c>
      <c r="B4" s="79"/>
    </row>
    <row r="5" spans="1:16" s="80" customFormat="1" ht="20.25" customHeight="1" thickBot="1" x14ac:dyDescent="0.25">
      <c r="A5" s="205" t="s">
        <v>221</v>
      </c>
      <c r="B5" s="206"/>
      <c r="C5" s="206"/>
      <c r="D5" s="206"/>
      <c r="E5" s="206"/>
      <c r="F5" s="156"/>
      <c r="G5" s="156"/>
      <c r="H5" s="156"/>
      <c r="I5" s="156"/>
      <c r="J5" s="156"/>
      <c r="K5" s="156"/>
      <c r="L5" s="156"/>
      <c r="M5" s="156"/>
      <c r="N5" s="156"/>
      <c r="O5" s="156"/>
      <c r="P5" s="157" t="s">
        <v>222</v>
      </c>
    </row>
    <row r="6" spans="1:16" ht="19.5" customHeight="1" x14ac:dyDescent="0.2"/>
    <row r="7" spans="1:16" s="74" customFormat="1" ht="12.75" customHeight="1" x14ac:dyDescent="0.2">
      <c r="A7" s="78" t="s">
        <v>223</v>
      </c>
      <c r="B7" s="180"/>
      <c r="G7" s="78"/>
      <c r="H7" s="140">
        <v>2023</v>
      </c>
      <c r="J7" s="140">
        <v>2022</v>
      </c>
      <c r="L7" s="140">
        <v>2021</v>
      </c>
      <c r="M7" s="78"/>
      <c r="N7" s="140">
        <v>2020</v>
      </c>
      <c r="O7" s="87"/>
      <c r="P7" s="140">
        <v>2019</v>
      </c>
    </row>
    <row r="8" spans="1:16" s="74" customFormat="1" ht="12.75" customHeight="1" x14ac:dyDescent="0.2">
      <c r="B8" s="180"/>
      <c r="G8" s="77"/>
      <c r="H8" s="77"/>
      <c r="J8" s="77"/>
      <c r="K8" s="78"/>
      <c r="L8" s="77"/>
      <c r="M8" s="78"/>
      <c r="N8" s="77"/>
      <c r="O8" s="87"/>
    </row>
    <row r="9" spans="1:16" s="74" customFormat="1" ht="12.75" customHeight="1" x14ac:dyDescent="0.2">
      <c r="A9" s="74" t="s">
        <v>224</v>
      </c>
      <c r="J9" s="77"/>
      <c r="K9" s="78"/>
      <c r="L9" s="77"/>
      <c r="M9" s="78"/>
      <c r="N9" s="77"/>
      <c r="O9" s="87"/>
    </row>
    <row r="10" spans="1:16" s="74" customFormat="1" ht="12.75" customHeight="1" x14ac:dyDescent="0.2">
      <c r="A10" s="90" t="s">
        <v>225</v>
      </c>
      <c r="G10" s="111" t="s">
        <v>226</v>
      </c>
      <c r="J10" s="181"/>
      <c r="L10" s="88"/>
      <c r="N10" s="88"/>
      <c r="P10" s="88"/>
    </row>
    <row r="11" spans="1:16" ht="12.75" customHeight="1" x14ac:dyDescent="0.2">
      <c r="G11" s="112"/>
      <c r="L11" s="71"/>
      <c r="M11" s="81"/>
      <c r="N11" s="71"/>
      <c r="O11" s="81"/>
      <c r="P11" s="70"/>
    </row>
    <row r="12" spans="1:16" s="74" customFormat="1" ht="12.75" customHeight="1" x14ac:dyDescent="0.2">
      <c r="A12" s="74" t="s">
        <v>227</v>
      </c>
      <c r="G12" s="113"/>
      <c r="L12" s="77"/>
      <c r="M12" s="78"/>
      <c r="N12" s="77"/>
      <c r="O12" s="78"/>
      <c r="P12" s="77"/>
    </row>
    <row r="13" spans="1:16" s="74" customFormat="1" ht="12.75" customHeight="1" x14ac:dyDescent="0.2">
      <c r="A13" s="90" t="s">
        <v>225</v>
      </c>
      <c r="G13" s="111" t="s">
        <v>228</v>
      </c>
      <c r="H13" s="121">
        <v>0</v>
      </c>
      <c r="J13" s="121">
        <v>0</v>
      </c>
      <c r="L13" s="121">
        <v>0</v>
      </c>
      <c r="M13" s="78"/>
      <c r="N13" s="121">
        <v>0</v>
      </c>
      <c r="O13" s="78"/>
      <c r="P13" s="121">
        <v>0</v>
      </c>
    </row>
    <row r="14" spans="1:16" ht="12.75" customHeight="1" x14ac:dyDescent="0.2">
      <c r="G14" s="112"/>
    </row>
    <row r="15" spans="1:16" s="74" customFormat="1" ht="12.75" customHeight="1" x14ac:dyDescent="0.2">
      <c r="A15" s="74" t="s">
        <v>229</v>
      </c>
      <c r="G15" s="113"/>
      <c r="H15" s="121">
        <f>'Exhibit C-2'!G16</f>
        <v>0</v>
      </c>
      <c r="J15" s="121">
        <f>'Exhibit C-2'!I16</f>
        <v>0</v>
      </c>
      <c r="L15" s="121">
        <f>'Exhibit C-2'!K16</f>
        <v>0</v>
      </c>
      <c r="N15" s="121">
        <f>'Exhibit C-2'!M16</f>
        <v>0</v>
      </c>
      <c r="P15" s="121">
        <f>'Exhibit C-2'!O16</f>
        <v>0</v>
      </c>
    </row>
    <row r="16" spans="1:16" ht="12.75" customHeight="1" x14ac:dyDescent="0.2">
      <c r="G16" s="111" t="s">
        <v>230</v>
      </c>
    </row>
    <row r="17" spans="1:20" s="74" customFormat="1" ht="12.75" customHeight="1" x14ac:dyDescent="0.2">
      <c r="A17" s="74" t="s">
        <v>231</v>
      </c>
      <c r="G17" s="113"/>
    </row>
    <row r="18" spans="1:20" s="74" customFormat="1" ht="12.75" customHeight="1" x14ac:dyDescent="0.2">
      <c r="A18" s="90" t="s">
        <v>232</v>
      </c>
      <c r="G18" s="111" t="s">
        <v>233</v>
      </c>
      <c r="H18" s="89" t="e">
        <f>H13/H15</f>
        <v>#DIV/0!</v>
      </c>
      <c r="J18" s="89" t="e">
        <f>J13/J15</f>
        <v>#DIV/0!</v>
      </c>
      <c r="L18" s="89" t="e">
        <f>L13/L15</f>
        <v>#DIV/0!</v>
      </c>
      <c r="N18" s="89" t="e">
        <f>N13/N15</f>
        <v>#DIV/0!</v>
      </c>
      <c r="P18" s="89" t="e">
        <f>P13/P15</f>
        <v>#DIV/0!</v>
      </c>
    </row>
    <row r="19" spans="1:20" ht="12.75" customHeight="1" x14ac:dyDescent="0.2">
      <c r="G19" s="112"/>
    </row>
    <row r="20" spans="1:20" s="74" customFormat="1" ht="12.75" customHeight="1" x14ac:dyDescent="0.2">
      <c r="A20" s="74" t="s">
        <v>234</v>
      </c>
      <c r="G20" s="113"/>
    </row>
    <row r="21" spans="1:20" s="74" customFormat="1" ht="12.75" customHeight="1" x14ac:dyDescent="0.2">
      <c r="A21" s="90" t="s">
        <v>235</v>
      </c>
      <c r="G21" s="111" t="s">
        <v>236</v>
      </c>
      <c r="H21" s="202">
        <v>0.84140000000000004</v>
      </c>
      <c r="J21" s="147">
        <v>0.9486</v>
      </c>
      <c r="L21" s="147">
        <v>0.85980000000000001</v>
      </c>
      <c r="N21" s="147">
        <v>0.87560000000000004</v>
      </c>
      <c r="P21" s="147">
        <v>0.87609999999999999</v>
      </c>
    </row>
    <row r="24" spans="1:20" x14ac:dyDescent="0.2">
      <c r="H24" s="140">
        <v>2018</v>
      </c>
      <c r="J24" s="140">
        <v>2017</v>
      </c>
      <c r="L24" s="140">
        <v>2016</v>
      </c>
      <c r="M24" s="78"/>
      <c r="N24" s="140">
        <v>2015</v>
      </c>
      <c r="O24" s="78"/>
      <c r="P24" s="140">
        <v>2014</v>
      </c>
    </row>
    <row r="25" spans="1:20" x14ac:dyDescent="0.2">
      <c r="A25" s="74" t="s">
        <v>224</v>
      </c>
      <c r="H25" s="74"/>
      <c r="J25" s="74"/>
      <c r="K25" s="74"/>
      <c r="L25" s="74"/>
      <c r="M25" s="74"/>
      <c r="N25" s="74"/>
      <c r="O25" s="74"/>
      <c r="P25" s="74"/>
    </row>
    <row r="26" spans="1:20" x14ac:dyDescent="0.2">
      <c r="A26" s="90" t="s">
        <v>225</v>
      </c>
      <c r="G26" s="111" t="s">
        <v>226</v>
      </c>
      <c r="H26" s="88"/>
      <c r="J26" s="88"/>
      <c r="K26" s="74"/>
      <c r="L26" s="88"/>
      <c r="M26" s="74"/>
      <c r="N26" s="88"/>
      <c r="P26" s="88"/>
    </row>
    <row r="27" spans="1:20" x14ac:dyDescent="0.2">
      <c r="G27" s="112"/>
      <c r="J27" s="71"/>
      <c r="K27" s="81"/>
      <c r="L27" s="71"/>
      <c r="M27" s="81"/>
      <c r="N27" s="70"/>
    </row>
    <row r="28" spans="1:20" x14ac:dyDescent="0.2">
      <c r="A28" s="74" t="s">
        <v>227</v>
      </c>
      <c r="G28" s="113"/>
      <c r="H28" s="74"/>
      <c r="J28" s="77"/>
      <c r="K28" s="78"/>
      <c r="L28" s="77"/>
      <c r="M28" s="78"/>
      <c r="N28" s="77"/>
    </row>
    <row r="29" spans="1:20" x14ac:dyDescent="0.2">
      <c r="A29" s="90" t="s">
        <v>225</v>
      </c>
      <c r="G29" s="111" t="s">
        <v>228</v>
      </c>
      <c r="H29" s="121">
        <v>0</v>
      </c>
      <c r="J29" s="121">
        <v>0</v>
      </c>
      <c r="K29" s="78"/>
      <c r="L29" s="121">
        <v>0</v>
      </c>
      <c r="M29" s="78"/>
      <c r="N29" s="121">
        <v>0</v>
      </c>
      <c r="P29" s="121">
        <v>0</v>
      </c>
    </row>
    <row r="30" spans="1:20" x14ac:dyDescent="0.2">
      <c r="G30" s="112"/>
    </row>
    <row r="31" spans="1:20" x14ac:dyDescent="0.2">
      <c r="A31" s="74" t="s">
        <v>229</v>
      </c>
      <c r="G31" s="113"/>
      <c r="H31" s="121">
        <f>'Exhibit C-2'!G31</f>
        <v>0</v>
      </c>
      <c r="J31" s="121">
        <f>'Exhibit C-2'!I31</f>
        <v>0</v>
      </c>
      <c r="K31" s="74"/>
      <c r="L31" s="121">
        <f>'Exhibit C-2'!K31</f>
        <v>0</v>
      </c>
      <c r="M31" s="74"/>
      <c r="N31" s="121">
        <f>'Exhibit C-2'!M31</f>
        <v>0</v>
      </c>
      <c r="P31" s="204">
        <v>0</v>
      </c>
      <c r="R31" s="209" t="s">
        <v>237</v>
      </c>
      <c r="S31" s="208"/>
      <c r="T31" s="208"/>
    </row>
    <row r="32" spans="1:20" x14ac:dyDescent="0.2">
      <c r="G32" s="111" t="s">
        <v>230</v>
      </c>
    </row>
    <row r="33" spans="1:24" x14ac:dyDescent="0.2">
      <c r="A33" s="74" t="s">
        <v>231</v>
      </c>
      <c r="G33" s="113"/>
      <c r="H33" s="74"/>
      <c r="J33" s="74"/>
      <c r="K33" s="74"/>
      <c r="L33" s="74"/>
      <c r="M33" s="74"/>
      <c r="N33" s="74"/>
    </row>
    <row r="34" spans="1:24" x14ac:dyDescent="0.2">
      <c r="A34" s="90" t="s">
        <v>232</v>
      </c>
      <c r="G34" s="111" t="s">
        <v>233</v>
      </c>
      <c r="H34" s="89" t="e">
        <f>H29/H31</f>
        <v>#DIV/0!</v>
      </c>
      <c r="J34" s="89" t="e">
        <f>J29/J31</f>
        <v>#DIV/0!</v>
      </c>
      <c r="K34" s="74"/>
      <c r="L34" s="89" t="e">
        <f>L29/L31</f>
        <v>#DIV/0!</v>
      </c>
      <c r="M34" s="74"/>
      <c r="N34" s="89" t="e">
        <f>N29/N31</f>
        <v>#DIV/0!</v>
      </c>
      <c r="P34" s="89" t="e">
        <f>P29/P31</f>
        <v>#DIV/0!</v>
      </c>
    </row>
    <row r="35" spans="1:24" x14ac:dyDescent="0.2">
      <c r="G35" s="112"/>
    </row>
    <row r="36" spans="1:24" x14ac:dyDescent="0.2">
      <c r="A36" s="74" t="s">
        <v>234</v>
      </c>
      <c r="G36" s="113"/>
      <c r="H36" s="74"/>
      <c r="J36" s="74"/>
      <c r="K36" s="74"/>
      <c r="L36" s="74"/>
      <c r="M36" s="74"/>
      <c r="N36" s="74"/>
    </row>
    <row r="37" spans="1:24" x14ac:dyDescent="0.2">
      <c r="A37" s="90" t="s">
        <v>235</v>
      </c>
      <c r="G37" s="111" t="s">
        <v>236</v>
      </c>
      <c r="H37" s="147">
        <v>0.89510000000000001</v>
      </c>
      <c r="J37" s="147">
        <v>0.87319999999999998</v>
      </c>
      <c r="K37"/>
      <c r="L37" s="147">
        <v>0.94640000000000002</v>
      </c>
      <c r="M37" s="74"/>
      <c r="N37" s="147">
        <v>0.98240000000000005</v>
      </c>
      <c r="O37" s="74"/>
      <c r="P37" s="147">
        <v>0.90600000000000003</v>
      </c>
    </row>
    <row r="40" spans="1:24" ht="12.95" customHeight="1" x14ac:dyDescent="0.2">
      <c r="A40" s="243" t="s">
        <v>238</v>
      </c>
      <c r="B40" s="244"/>
      <c r="C40" s="244"/>
      <c r="D40" s="244"/>
      <c r="E40" s="244"/>
      <c r="F40" s="244"/>
      <c r="G40" s="244"/>
      <c r="H40" s="244"/>
      <c r="I40" s="244"/>
      <c r="J40" s="244"/>
      <c r="K40" s="244"/>
      <c r="L40" s="244"/>
      <c r="M40" s="244"/>
      <c r="N40" s="244"/>
      <c r="O40" s="244"/>
      <c r="P40" s="244"/>
      <c r="Q40" s="153"/>
      <c r="R40" s="153"/>
      <c r="S40" s="153"/>
      <c r="T40" s="153"/>
      <c r="U40" s="153"/>
      <c r="V40" s="153"/>
      <c r="W40" s="153"/>
      <c r="X40" s="153"/>
    </row>
    <row r="41" spans="1:24" ht="12.95" customHeight="1" x14ac:dyDescent="0.2">
      <c r="A41" s="244"/>
      <c r="B41" s="244"/>
      <c r="C41" s="244"/>
      <c r="D41" s="244"/>
      <c r="E41" s="244"/>
      <c r="F41" s="244"/>
      <c r="G41" s="244"/>
      <c r="H41" s="244"/>
      <c r="I41" s="244"/>
      <c r="J41" s="244"/>
      <c r="K41" s="244"/>
      <c r="L41" s="244"/>
      <c r="M41" s="244"/>
      <c r="N41" s="244"/>
      <c r="O41" s="244"/>
      <c r="P41" s="244"/>
      <c r="Q41" s="153"/>
      <c r="R41" s="153"/>
      <c r="S41" s="153"/>
      <c r="T41" s="153"/>
      <c r="U41" s="153"/>
      <c r="V41" s="153"/>
      <c r="W41" s="153"/>
      <c r="X41" s="153"/>
    </row>
    <row r="43" spans="1:24" x14ac:dyDescent="0.2">
      <c r="A43" s="68" t="s">
        <v>239</v>
      </c>
    </row>
    <row r="44" spans="1:24" x14ac:dyDescent="0.2">
      <c r="A44" s="101"/>
      <c r="B44" s="101"/>
      <c r="C44" s="101"/>
      <c r="D44" s="101"/>
      <c r="E44" s="101"/>
      <c r="F44" s="101"/>
      <c r="G44" s="101"/>
      <c r="H44" s="101"/>
      <c r="I44" s="101"/>
      <c r="J44" s="101"/>
      <c r="K44" s="101"/>
      <c r="L44" s="101"/>
      <c r="M44" s="101"/>
      <c r="N44" s="101"/>
    </row>
    <row r="45" spans="1:24" ht="102" customHeight="1" x14ac:dyDescent="0.2">
      <c r="A45" s="242" t="s">
        <v>240</v>
      </c>
      <c r="B45" s="242"/>
      <c r="C45" s="242"/>
      <c r="D45" s="242"/>
      <c r="E45" s="242"/>
      <c r="F45" s="242"/>
      <c r="G45" s="242"/>
      <c r="H45" s="242"/>
      <c r="I45" s="242"/>
      <c r="J45" s="242"/>
      <c r="K45" s="242"/>
      <c r="L45" s="242"/>
      <c r="M45" s="242"/>
      <c r="N45" s="242"/>
    </row>
  </sheetData>
  <mergeCells count="2">
    <mergeCell ref="A45:N45"/>
    <mergeCell ref="A40:P41"/>
  </mergeCells>
  <pageMargins left="0.75" right="0.75" top="1" bottom="1" header="0.5" footer="0.5"/>
  <pageSetup scale="71" fitToHeight="0" orientation="portrait" r:id="rId1"/>
  <headerFooter alignWithMargins="0"/>
  <colBreaks count="1" manualBreakCount="1">
    <brk id="14" max="1048575" man="1"/>
  </colBreaks>
  <ignoredErrors>
    <ignoredError sqref="G10:G21 G26:G37" numberStoredAsText="1"/>
    <ignoredError sqref="H18:P18 H34:P34"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2"/>
  <sheetViews>
    <sheetView zoomScaleNormal="100" workbookViewId="0">
      <selection activeCell="W26" sqref="W26"/>
    </sheetView>
  </sheetViews>
  <sheetFormatPr defaultColWidth="9.140625" defaultRowHeight="12.75" x14ac:dyDescent="0.2"/>
  <cols>
    <col min="1" max="1" width="2.7109375" style="68" customWidth="1"/>
    <col min="2" max="3" width="9.140625" style="68"/>
    <col min="4" max="4" width="9.140625" style="68" customWidth="1"/>
    <col min="5" max="5" width="9.140625" style="68"/>
    <col min="6" max="6" width="10.7109375" style="68" customWidth="1"/>
    <col min="7" max="7" width="13.7109375" style="68" customWidth="1"/>
    <col min="8" max="8" width="1.85546875" style="68" customWidth="1"/>
    <col min="9" max="9" width="13.7109375" style="68" customWidth="1"/>
    <col min="10" max="10" width="1.85546875" style="68" customWidth="1"/>
    <col min="11" max="11" width="13.7109375" style="68" customWidth="1"/>
    <col min="12" max="12" width="1.85546875" style="68" customWidth="1"/>
    <col min="13" max="13" width="13.7109375" style="68" customWidth="1"/>
    <col min="14" max="14" width="1.85546875" style="68" customWidth="1"/>
    <col min="15" max="15" width="13.7109375" style="68" customWidth="1"/>
    <col min="16" max="16" width="1.85546875" style="68" customWidth="1"/>
    <col min="17" max="17" width="12.7109375" style="68" customWidth="1"/>
    <col min="18" max="18" width="1.85546875" style="68" customWidth="1"/>
    <col min="19" max="19" width="12.7109375" style="68" customWidth="1"/>
    <col min="20" max="20" width="1.85546875" style="68" customWidth="1"/>
    <col min="21" max="21" width="12.7109375" style="68" customWidth="1"/>
    <col min="22" max="22" width="1.85546875" style="68" customWidth="1"/>
    <col min="23" max="23" width="12.7109375" style="68" customWidth="1"/>
    <col min="24" max="24" width="1.85546875" style="68" customWidth="1"/>
    <col min="25" max="25" width="12.7109375" style="68" customWidth="1"/>
    <col min="26" max="16384" width="9.140625" style="68"/>
  </cols>
  <sheetData>
    <row r="1" spans="1:16" s="79" customFormat="1" ht="20.25" customHeight="1" x14ac:dyDescent="0.2">
      <c r="A1" s="76" t="str">
        <f>TextRefCopy5</f>
        <v>Name of Community College</v>
      </c>
    </row>
    <row r="2" spans="1:16" ht="20.25" customHeight="1" x14ac:dyDescent="0.2">
      <c r="A2" s="76" t="s">
        <v>218</v>
      </c>
      <c r="B2" s="81"/>
    </row>
    <row r="3" spans="1:16" ht="20.25" customHeight="1" x14ac:dyDescent="0.2">
      <c r="A3" s="76" t="s">
        <v>241</v>
      </c>
      <c r="B3" s="81"/>
    </row>
    <row r="4" spans="1:16" ht="20.25" customHeight="1" x14ac:dyDescent="0.2">
      <c r="A4" s="76" t="s">
        <v>220</v>
      </c>
      <c r="B4" s="81"/>
    </row>
    <row r="5" spans="1:16" ht="20.25" customHeight="1" thickBot="1" x14ac:dyDescent="0.25">
      <c r="A5" s="158" t="s">
        <v>242</v>
      </c>
      <c r="B5" s="159"/>
      <c r="C5" s="159"/>
      <c r="D5" s="159"/>
      <c r="E5" s="159"/>
      <c r="F5" s="159"/>
      <c r="G5" s="159"/>
      <c r="H5" s="159"/>
      <c r="I5" s="159"/>
      <c r="J5" s="159"/>
      <c r="K5" s="159"/>
      <c r="L5" s="159"/>
      <c r="M5" s="159"/>
      <c r="N5" s="159"/>
      <c r="O5" s="157" t="s">
        <v>243</v>
      </c>
    </row>
    <row r="6" spans="1:16" ht="19.5" customHeight="1" x14ac:dyDescent="0.2"/>
    <row r="7" spans="1:16" s="74" customFormat="1" ht="12.75" customHeight="1" x14ac:dyDescent="0.2">
      <c r="A7" s="78" t="s">
        <v>223</v>
      </c>
      <c r="G7" s="140">
        <v>2023</v>
      </c>
      <c r="I7" s="140">
        <v>2022</v>
      </c>
      <c r="K7" s="140">
        <v>2021</v>
      </c>
      <c r="L7" s="77"/>
      <c r="M7" s="140">
        <v>2020</v>
      </c>
      <c r="N7" s="77"/>
      <c r="O7" s="140">
        <v>2019</v>
      </c>
    </row>
    <row r="8" spans="1:16" s="74" customFormat="1" ht="12.75" customHeight="1" x14ac:dyDescent="0.2">
      <c r="G8" s="77"/>
      <c r="H8" s="78"/>
      <c r="I8" s="77"/>
      <c r="J8" s="78"/>
      <c r="K8" s="77"/>
      <c r="L8" s="78"/>
      <c r="M8" s="77"/>
      <c r="N8" s="78"/>
      <c r="O8" s="77"/>
    </row>
    <row r="9" spans="1:16" x14ac:dyDescent="0.2">
      <c r="A9" s="68" t="s">
        <v>244</v>
      </c>
      <c r="F9" s="182" t="s">
        <v>226</v>
      </c>
      <c r="G9" s="141">
        <v>0</v>
      </c>
      <c r="I9" s="141">
        <v>0</v>
      </c>
      <c r="K9" s="141">
        <v>0</v>
      </c>
      <c r="M9" s="141">
        <v>0</v>
      </c>
      <c r="O9" s="141">
        <v>0</v>
      </c>
      <c r="P9" s="72"/>
    </row>
    <row r="10" spans="1:16" ht="9.75" customHeight="1" x14ac:dyDescent="0.2">
      <c r="F10" s="182"/>
      <c r="G10" s="183"/>
      <c r="I10" s="183"/>
      <c r="K10" s="183"/>
      <c r="M10" s="183"/>
      <c r="O10" s="183"/>
      <c r="P10" s="72"/>
    </row>
    <row r="11" spans="1:16" x14ac:dyDescent="0.2">
      <c r="A11" s="74" t="s">
        <v>245</v>
      </c>
      <c r="F11" s="182" t="s">
        <v>228</v>
      </c>
      <c r="G11" s="183"/>
      <c r="I11" s="183"/>
      <c r="K11" s="183"/>
      <c r="M11" s="183"/>
      <c r="O11" s="183"/>
    </row>
    <row r="12" spans="1:16" s="74" customFormat="1" ht="12.75" customHeight="1" x14ac:dyDescent="0.2">
      <c r="A12" s="90" t="s">
        <v>246</v>
      </c>
      <c r="F12" s="112"/>
      <c r="G12" s="184">
        <v>0</v>
      </c>
      <c r="I12" s="184">
        <v>0</v>
      </c>
      <c r="K12" s="184">
        <v>0</v>
      </c>
      <c r="M12" s="184">
        <v>0</v>
      </c>
      <c r="O12" s="184">
        <v>0</v>
      </c>
      <c r="P12" s="87"/>
    </row>
    <row r="13" spans="1:16" ht="9.75" customHeight="1" x14ac:dyDescent="0.2">
      <c r="A13" s="69"/>
      <c r="F13" s="113"/>
      <c r="G13" s="183"/>
      <c r="I13" s="183"/>
      <c r="K13" s="183"/>
      <c r="M13" s="183"/>
      <c r="O13" s="183"/>
      <c r="P13" s="72"/>
    </row>
    <row r="14" spans="1:16" s="74" customFormat="1" ht="12.75" customHeight="1" thickBot="1" x14ac:dyDescent="0.25">
      <c r="A14" s="74" t="s">
        <v>247</v>
      </c>
      <c r="F14" s="111" t="s">
        <v>230</v>
      </c>
      <c r="G14" s="185">
        <f>G9-G12</f>
        <v>0</v>
      </c>
      <c r="I14" s="185">
        <f>I9-I12</f>
        <v>0</v>
      </c>
      <c r="K14" s="185">
        <f>K9-K12</f>
        <v>0</v>
      </c>
      <c r="M14" s="185">
        <f>M9-M12</f>
        <v>0</v>
      </c>
      <c r="O14" s="185">
        <f>O9-O12</f>
        <v>0</v>
      </c>
      <c r="P14" s="87"/>
    </row>
    <row r="15" spans="1:16" ht="13.5" customHeight="1" thickTop="1" x14ac:dyDescent="0.2">
      <c r="F15" s="113"/>
      <c r="G15" s="183"/>
      <c r="I15" s="183"/>
      <c r="K15" s="183"/>
      <c r="M15" s="183"/>
      <c r="O15" s="183"/>
    </row>
    <row r="16" spans="1:16" s="74" customFormat="1" ht="12.75" customHeight="1" x14ac:dyDescent="0.2">
      <c r="A16" s="74" t="s">
        <v>248</v>
      </c>
      <c r="F16" s="111" t="s">
        <v>233</v>
      </c>
      <c r="G16" s="121">
        <v>0</v>
      </c>
      <c r="I16" s="121">
        <v>0</v>
      </c>
      <c r="K16" s="121">
        <v>0</v>
      </c>
      <c r="M16" s="121">
        <v>0</v>
      </c>
      <c r="O16" s="121">
        <v>0</v>
      </c>
      <c r="P16" s="87"/>
    </row>
    <row r="17" spans="1:16" ht="9.75" customHeight="1" x14ac:dyDescent="0.2">
      <c r="F17" s="113"/>
    </row>
    <row r="18" spans="1:16" s="74" customFormat="1" ht="12.75" customHeight="1" x14ac:dyDescent="0.2">
      <c r="A18" s="74" t="s">
        <v>249</v>
      </c>
      <c r="F18" s="111" t="s">
        <v>236</v>
      </c>
      <c r="P18" s="87"/>
    </row>
    <row r="19" spans="1:16" s="74" customFormat="1" ht="12.75" customHeight="1" x14ac:dyDescent="0.2">
      <c r="A19" s="90" t="s">
        <v>229</v>
      </c>
      <c r="F19" s="180"/>
      <c r="G19" s="91" t="e">
        <f>G12/G16</f>
        <v>#DIV/0!</v>
      </c>
      <c r="I19" s="91" t="e">
        <f>I12/I16</f>
        <v>#DIV/0!</v>
      </c>
      <c r="K19" s="91" t="e">
        <f>K12/K16</f>
        <v>#DIV/0!</v>
      </c>
      <c r="M19" s="91" t="e">
        <f>M12/M16</f>
        <v>#DIV/0!</v>
      </c>
      <c r="O19" s="91" t="e">
        <f>O12/O16</f>
        <v>#DIV/0!</v>
      </c>
      <c r="P19" s="87"/>
    </row>
    <row r="20" spans="1:16" ht="12" customHeight="1" x14ac:dyDescent="0.2">
      <c r="B20" s="69"/>
      <c r="G20" s="73"/>
      <c r="I20" s="73"/>
      <c r="K20" s="73"/>
      <c r="M20" s="73"/>
      <c r="O20" s="73"/>
      <c r="P20" s="72"/>
    </row>
    <row r="21" spans="1:16" ht="12" customHeight="1" x14ac:dyDescent="0.2">
      <c r="B21" s="69"/>
      <c r="G21" s="73"/>
      <c r="I21" s="73"/>
      <c r="K21" s="73"/>
      <c r="M21" s="73"/>
      <c r="O21" s="73"/>
      <c r="P21" s="72"/>
    </row>
    <row r="22" spans="1:16" ht="12" customHeight="1" x14ac:dyDescent="0.2">
      <c r="B22" s="69"/>
      <c r="G22" s="140">
        <v>2018</v>
      </c>
      <c r="H22" s="74"/>
      <c r="I22" s="140">
        <v>2017</v>
      </c>
      <c r="J22" s="74"/>
      <c r="K22" s="140">
        <v>2016</v>
      </c>
      <c r="L22" s="77"/>
      <c r="M22" s="140">
        <v>2015</v>
      </c>
      <c r="N22" s="77"/>
      <c r="O22" s="140">
        <v>2014</v>
      </c>
      <c r="P22" s="72"/>
    </row>
    <row r="23" spans="1:16" ht="12" customHeight="1" x14ac:dyDescent="0.2">
      <c r="B23" s="69"/>
      <c r="G23" s="74"/>
      <c r="H23" s="74"/>
      <c r="I23" s="74"/>
      <c r="J23" s="74"/>
      <c r="K23" s="74"/>
      <c r="L23" s="74"/>
      <c r="M23" s="74"/>
      <c r="N23" s="74"/>
      <c r="O23" s="74"/>
      <c r="P23" s="72"/>
    </row>
    <row r="24" spans="1:16" ht="12" customHeight="1" x14ac:dyDescent="0.2">
      <c r="A24" s="68" t="s">
        <v>244</v>
      </c>
      <c r="B24" s="69"/>
      <c r="F24" s="182" t="s">
        <v>226</v>
      </c>
      <c r="G24" s="141">
        <v>0</v>
      </c>
      <c r="I24" s="141">
        <v>0</v>
      </c>
      <c r="K24" s="141">
        <v>0</v>
      </c>
      <c r="M24" s="141">
        <v>0</v>
      </c>
      <c r="O24" s="141">
        <v>0</v>
      </c>
      <c r="P24" s="72"/>
    </row>
    <row r="25" spans="1:16" ht="9.75" customHeight="1" x14ac:dyDescent="0.2">
      <c r="B25" s="69"/>
      <c r="F25" s="182"/>
      <c r="G25" s="183"/>
      <c r="I25" s="183"/>
      <c r="K25" s="183"/>
      <c r="M25" s="183"/>
      <c r="O25" s="183"/>
      <c r="P25" s="72"/>
    </row>
    <row r="26" spans="1:16" ht="12" customHeight="1" x14ac:dyDescent="0.2">
      <c r="A26" s="74" t="s">
        <v>245</v>
      </c>
      <c r="B26" s="69"/>
      <c r="F26" s="182" t="s">
        <v>228</v>
      </c>
      <c r="G26" s="183"/>
      <c r="I26" s="183"/>
      <c r="K26" s="183"/>
      <c r="M26" s="183"/>
      <c r="O26" s="183"/>
      <c r="P26" s="72"/>
    </row>
    <row r="27" spans="1:16" ht="12" customHeight="1" x14ac:dyDescent="0.2">
      <c r="A27" s="90" t="s">
        <v>246</v>
      </c>
      <c r="B27" s="69"/>
      <c r="F27" s="112"/>
      <c r="G27" s="184">
        <v>0</v>
      </c>
      <c r="H27" s="74"/>
      <c r="I27" s="184">
        <v>0</v>
      </c>
      <c r="J27" s="74"/>
      <c r="K27" s="184">
        <v>0</v>
      </c>
      <c r="L27" s="74"/>
      <c r="M27" s="184">
        <v>0</v>
      </c>
      <c r="N27" s="74"/>
      <c r="O27" s="184">
        <v>0</v>
      </c>
      <c r="P27" s="72"/>
    </row>
    <row r="28" spans="1:16" ht="9.75" customHeight="1" x14ac:dyDescent="0.2">
      <c r="A28" s="69"/>
      <c r="B28" s="69"/>
      <c r="F28" s="113"/>
      <c r="G28" s="183"/>
      <c r="I28" s="183"/>
      <c r="K28" s="183"/>
      <c r="M28" s="183"/>
      <c r="O28" s="183"/>
      <c r="P28" s="72"/>
    </row>
    <row r="29" spans="1:16" ht="12" customHeight="1" thickBot="1" x14ac:dyDescent="0.25">
      <c r="A29" s="74" t="s">
        <v>247</v>
      </c>
      <c r="B29" s="69"/>
      <c r="F29" s="111" t="s">
        <v>230</v>
      </c>
      <c r="G29" s="185">
        <f>G24-G27</f>
        <v>0</v>
      </c>
      <c r="H29" s="74"/>
      <c r="I29" s="185">
        <f>I24-I27</f>
        <v>0</v>
      </c>
      <c r="J29" s="74"/>
      <c r="K29" s="185">
        <f>K24-K27</f>
        <v>0</v>
      </c>
      <c r="L29" s="74"/>
      <c r="M29" s="185">
        <f>M24-M27</f>
        <v>0</v>
      </c>
      <c r="N29" s="74"/>
      <c r="O29" s="185">
        <f>O24-O27</f>
        <v>0</v>
      </c>
      <c r="P29" s="72"/>
    </row>
    <row r="30" spans="1:16" ht="13.5" customHeight="1" thickTop="1" x14ac:dyDescent="0.2">
      <c r="B30" s="69"/>
      <c r="F30" s="113"/>
      <c r="G30" s="183"/>
      <c r="I30" s="183"/>
      <c r="K30" s="183"/>
      <c r="M30" s="183"/>
      <c r="O30" s="183"/>
      <c r="P30" s="72"/>
    </row>
    <row r="31" spans="1:16" ht="12" customHeight="1" x14ac:dyDescent="0.2">
      <c r="A31" s="74" t="s">
        <v>248</v>
      </c>
      <c r="B31" s="69"/>
      <c r="F31" s="111" t="s">
        <v>233</v>
      </c>
      <c r="G31" s="121">
        <v>0</v>
      </c>
      <c r="H31" s="74"/>
      <c r="I31" s="121">
        <v>0</v>
      </c>
      <c r="J31" s="74"/>
      <c r="K31" s="121">
        <v>0</v>
      </c>
      <c r="L31" s="74"/>
      <c r="M31" s="121">
        <v>0</v>
      </c>
      <c r="N31" s="74"/>
      <c r="O31" s="121">
        <v>0</v>
      </c>
      <c r="P31" s="72"/>
    </row>
    <row r="32" spans="1:16" ht="9.75" customHeight="1" x14ac:dyDescent="0.2">
      <c r="B32" s="69"/>
      <c r="F32" s="113"/>
      <c r="P32" s="72"/>
    </row>
    <row r="33" spans="1:16" ht="12" customHeight="1" x14ac:dyDescent="0.2">
      <c r="A33" s="74" t="s">
        <v>249</v>
      </c>
      <c r="B33" s="69"/>
      <c r="F33" s="111" t="s">
        <v>236</v>
      </c>
      <c r="G33" s="74"/>
      <c r="H33" s="74"/>
      <c r="I33" s="74"/>
      <c r="J33" s="74"/>
      <c r="K33" s="74"/>
      <c r="L33" s="74"/>
      <c r="M33" s="74"/>
      <c r="N33" s="74"/>
      <c r="O33" s="74"/>
      <c r="P33" s="72"/>
    </row>
    <row r="34" spans="1:16" ht="12" customHeight="1" x14ac:dyDescent="0.2">
      <c r="A34" s="90" t="s">
        <v>229</v>
      </c>
      <c r="B34" s="69"/>
      <c r="G34" s="91" t="e">
        <f>G27/G31</f>
        <v>#DIV/0!</v>
      </c>
      <c r="H34" s="74"/>
      <c r="I34" s="91" t="e">
        <f>I27/I31</f>
        <v>#DIV/0!</v>
      </c>
      <c r="J34" s="74"/>
      <c r="K34" s="91" t="e">
        <f>K27/K31</f>
        <v>#DIV/0!</v>
      </c>
      <c r="L34" s="74"/>
      <c r="M34" s="91" t="e">
        <f>M27/M31</f>
        <v>#DIV/0!</v>
      </c>
      <c r="N34" s="74"/>
      <c r="O34" s="91" t="e">
        <f>O27/O31</f>
        <v>#DIV/0!</v>
      </c>
      <c r="P34" s="72"/>
    </row>
    <row r="35" spans="1:16" ht="12" customHeight="1" x14ac:dyDescent="0.2">
      <c r="B35" s="69"/>
      <c r="G35" s="73"/>
      <c r="I35" s="73"/>
      <c r="K35" s="73"/>
      <c r="M35" s="73"/>
      <c r="O35" s="73"/>
      <c r="P35" s="72"/>
    </row>
    <row r="36" spans="1:16" ht="12.75" customHeight="1" x14ac:dyDescent="0.2">
      <c r="A36" s="247" t="s">
        <v>250</v>
      </c>
      <c r="B36" s="247"/>
      <c r="C36" s="247"/>
      <c r="D36" s="247"/>
      <c r="E36" s="247"/>
      <c r="F36" s="247"/>
      <c r="G36" s="247"/>
      <c r="H36" s="247"/>
      <c r="I36" s="247"/>
      <c r="J36" s="247"/>
      <c r="K36" s="247"/>
      <c r="L36" s="247"/>
      <c r="M36" s="247"/>
      <c r="N36" s="247"/>
      <c r="O36" s="247"/>
    </row>
    <row r="37" spans="1:16" ht="12.75" customHeight="1" x14ac:dyDescent="0.2">
      <c r="A37" s="247"/>
      <c r="B37" s="247"/>
      <c r="C37" s="247"/>
      <c r="D37" s="247"/>
      <c r="E37" s="247"/>
      <c r="F37" s="247"/>
      <c r="G37" s="247"/>
      <c r="H37" s="247"/>
      <c r="I37" s="247"/>
      <c r="J37" s="247"/>
      <c r="K37" s="247"/>
      <c r="L37" s="247"/>
      <c r="M37" s="247"/>
      <c r="N37" s="247"/>
      <c r="O37" s="247"/>
    </row>
    <row r="38" spans="1:16" ht="12" customHeight="1" x14ac:dyDescent="0.2">
      <c r="A38" s="155" t="s">
        <v>251</v>
      </c>
      <c r="B38" s="75"/>
      <c r="C38" s="75"/>
      <c r="D38" s="75"/>
      <c r="E38" s="75"/>
      <c r="F38" s="75"/>
      <c r="G38" s="75"/>
      <c r="H38" s="75"/>
      <c r="I38" s="75"/>
      <c r="J38" s="75"/>
      <c r="K38" s="75"/>
      <c r="L38" s="75"/>
      <c r="M38" s="75"/>
      <c r="N38" s="75"/>
      <c r="O38" s="75"/>
    </row>
    <row r="39" spans="1:16" ht="45.75" customHeight="1" x14ac:dyDescent="0.2">
      <c r="A39" s="245" t="s">
        <v>252</v>
      </c>
      <c r="B39" s="245"/>
      <c r="C39" s="245"/>
      <c r="D39" s="245"/>
      <c r="E39" s="245"/>
      <c r="F39" s="245"/>
      <c r="G39" s="245"/>
      <c r="H39" s="245"/>
      <c r="I39" s="245"/>
      <c r="J39" s="245"/>
      <c r="K39" s="245"/>
      <c r="L39" s="245"/>
      <c r="M39" s="245"/>
      <c r="N39" s="245"/>
      <c r="O39" s="245"/>
    </row>
    <row r="40" spans="1:16" ht="62.25" customHeight="1" x14ac:dyDescent="0.2">
      <c r="A40" s="245"/>
      <c r="B40" s="245"/>
      <c r="C40" s="245"/>
      <c r="D40" s="245"/>
      <c r="E40" s="245"/>
      <c r="F40" s="245"/>
      <c r="G40" s="245"/>
      <c r="H40" s="245"/>
      <c r="I40" s="245"/>
      <c r="J40" s="245"/>
      <c r="K40" s="245"/>
      <c r="L40" s="245"/>
      <c r="M40" s="245"/>
      <c r="N40" s="245"/>
      <c r="O40" s="245"/>
    </row>
    <row r="41" spans="1:16" x14ac:dyDescent="0.2">
      <c r="A41" s="99"/>
      <c r="B41" s="99"/>
      <c r="C41" s="99"/>
      <c r="D41" s="99"/>
      <c r="E41" s="99"/>
      <c r="F41" s="99"/>
      <c r="G41" s="99"/>
      <c r="H41" s="99"/>
      <c r="I41" s="99"/>
      <c r="J41" s="99"/>
      <c r="K41" s="99"/>
      <c r="L41" s="99"/>
      <c r="M41" s="99"/>
      <c r="N41" s="99"/>
      <c r="O41" s="99"/>
    </row>
    <row r="42" spans="1:16" x14ac:dyDescent="0.2">
      <c r="A42" s="246" t="s">
        <v>253</v>
      </c>
      <c r="B42" s="246"/>
      <c r="C42" s="246"/>
      <c r="D42" s="246"/>
      <c r="E42" s="246"/>
      <c r="F42" s="246"/>
      <c r="G42" s="246"/>
      <c r="H42" s="246"/>
      <c r="I42" s="246"/>
      <c r="J42" s="246"/>
      <c r="K42" s="246"/>
      <c r="L42" s="246"/>
      <c r="M42" s="246"/>
      <c r="N42" s="246"/>
      <c r="O42" s="246"/>
    </row>
  </sheetData>
  <mergeCells count="3">
    <mergeCell ref="A39:O40"/>
    <mergeCell ref="A42:O42"/>
    <mergeCell ref="A36:O37"/>
  </mergeCells>
  <pageMargins left="0.75" right="0.75" top="1" bottom="1" header="0.5" footer="0.5"/>
  <pageSetup scale="72" fitToHeight="0" orientation="portrait" r:id="rId1"/>
  <headerFooter alignWithMargins="0"/>
  <colBreaks count="1" manualBreakCount="1">
    <brk id="15" max="33" man="1"/>
  </colBreaks>
  <ignoredErrors>
    <ignoredError sqref="F9:F19 F24:F33" numberStoredAsText="1"/>
    <ignoredError sqref="G19:H19 O19 M19:N19 K19:L19 I19:J19 G34:O3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59"/>
  <sheetViews>
    <sheetView topLeftCell="A18" zoomScaleNormal="100" zoomScaleSheetLayoutView="100" workbookViewId="0">
      <selection activeCell="W65" sqref="W65"/>
    </sheetView>
  </sheetViews>
  <sheetFormatPr defaultColWidth="9.140625" defaultRowHeight="12.75" x14ac:dyDescent="0.2"/>
  <cols>
    <col min="1" max="1" width="29.7109375" style="74" customWidth="1"/>
    <col min="2" max="2" width="2.28515625" style="74" customWidth="1"/>
    <col min="3" max="3" width="7.7109375" style="74" customWidth="1"/>
    <col min="4" max="4" width="2.28515625" style="74" customWidth="1"/>
    <col min="5" max="5" width="7.7109375" style="74" customWidth="1"/>
    <col min="6" max="6" width="2.28515625" style="74" customWidth="1"/>
    <col min="7" max="7" width="7.7109375" style="74" customWidth="1"/>
    <col min="8" max="8" width="2.28515625" style="74" customWidth="1"/>
    <col min="9" max="9" width="7.7109375" style="74" customWidth="1"/>
    <col min="10" max="10" width="2.28515625" style="74" customWidth="1"/>
    <col min="11" max="11" width="7.7109375" style="74" customWidth="1"/>
    <col min="12" max="12" width="2.28515625" style="74" customWidth="1"/>
    <col min="13" max="13" width="7.7109375" style="74" customWidth="1"/>
    <col min="14" max="14" width="2.28515625" style="74" customWidth="1"/>
    <col min="15" max="15" width="7.7109375" style="74" customWidth="1"/>
    <col min="16" max="16" width="2.28515625" style="74" customWidth="1"/>
    <col min="17" max="17" width="7.7109375" style="74" customWidth="1"/>
    <col min="18" max="18" width="2.28515625" style="74" customWidth="1"/>
    <col min="19" max="19" width="7.7109375" style="74" customWidth="1"/>
    <col min="20" max="20" width="2.28515625" style="74" customWidth="1"/>
    <col min="21" max="21" width="7.7109375" style="74" customWidth="1"/>
    <col min="22" max="16384" width="9.140625" style="74"/>
  </cols>
  <sheetData>
    <row r="1" spans="1:21" s="81" customFormat="1" ht="20.25" customHeight="1" x14ac:dyDescent="0.2">
      <c r="A1" s="76" t="str">
        <f>TextRefCopy5</f>
        <v>Name of Community College</v>
      </c>
    </row>
    <row r="2" spans="1:21" s="68" customFormat="1" ht="20.25" customHeight="1" x14ac:dyDescent="0.2">
      <c r="A2" s="76" t="s">
        <v>254</v>
      </c>
    </row>
    <row r="3" spans="1:21" s="68" customFormat="1" ht="20.25" customHeight="1" x14ac:dyDescent="0.2">
      <c r="A3" s="76" t="s">
        <v>241</v>
      </c>
    </row>
    <row r="4" spans="1:21" s="68" customFormat="1" ht="20.25" customHeight="1" x14ac:dyDescent="0.2">
      <c r="A4" s="76" t="s">
        <v>220</v>
      </c>
    </row>
    <row r="5" spans="1:21" s="68" customFormat="1" ht="20.25" customHeight="1" thickBot="1" x14ac:dyDescent="0.25">
      <c r="A5" s="158" t="s">
        <v>82</v>
      </c>
      <c r="B5" s="159"/>
      <c r="C5" s="159"/>
      <c r="D5" s="159"/>
      <c r="E5" s="159"/>
      <c r="F5" s="159"/>
      <c r="G5" s="159"/>
      <c r="H5" s="159"/>
      <c r="I5" s="159"/>
      <c r="J5" s="159"/>
      <c r="K5" s="159"/>
      <c r="L5" s="159"/>
      <c r="M5" s="159"/>
      <c r="N5" s="159"/>
      <c r="O5" s="159"/>
      <c r="P5" s="159"/>
      <c r="Q5" s="159"/>
      <c r="R5" s="159"/>
      <c r="S5" s="159"/>
      <c r="T5" s="159"/>
      <c r="U5" s="159"/>
    </row>
    <row r="7" spans="1:21" x14ac:dyDescent="0.2">
      <c r="A7" s="180" t="s">
        <v>255</v>
      </c>
    </row>
    <row r="8" spans="1:21" x14ac:dyDescent="0.2">
      <c r="A8" s="248" t="s">
        <v>256</v>
      </c>
      <c r="B8" s="248"/>
      <c r="C8" s="248"/>
      <c r="D8" s="248"/>
      <c r="E8" s="248"/>
      <c r="F8" s="248"/>
      <c r="G8" s="248"/>
      <c r="H8" s="248"/>
      <c r="I8" s="248"/>
      <c r="J8" s="248"/>
      <c r="K8" s="248"/>
      <c r="L8" s="248"/>
      <c r="M8" s="248"/>
      <c r="N8" s="248"/>
      <c r="O8" s="248"/>
      <c r="P8" s="248"/>
      <c r="Q8" s="248"/>
      <c r="R8" s="248"/>
      <c r="S8" s="248"/>
      <c r="T8" s="248"/>
      <c r="U8" s="248"/>
    </row>
    <row r="10" spans="1:21" ht="15" x14ac:dyDescent="0.25">
      <c r="A10" s="186" t="s">
        <v>257</v>
      </c>
      <c r="C10" s="221">
        <v>2021</v>
      </c>
      <c r="D10" s="187"/>
      <c r="E10" s="140">
        <v>2020</v>
      </c>
      <c r="F10" s="187"/>
      <c r="G10" s="140">
        <v>2019</v>
      </c>
      <c r="H10" s="220"/>
      <c r="I10" s="140">
        <v>2018</v>
      </c>
      <c r="J10" s="78"/>
      <c r="K10" s="140">
        <v>2017</v>
      </c>
      <c r="L10" s="78"/>
      <c r="M10" s="140">
        <v>2016</v>
      </c>
      <c r="N10" s="78"/>
      <c r="O10" s="140">
        <v>2015</v>
      </c>
      <c r="P10" s="78"/>
      <c r="Q10" s="140">
        <v>2014</v>
      </c>
      <c r="R10" s="78"/>
      <c r="S10" s="140">
        <v>2013</v>
      </c>
      <c r="T10" s="78"/>
      <c r="U10" s="140">
        <v>2012</v>
      </c>
    </row>
    <row r="11" spans="1:21" ht="15" x14ac:dyDescent="0.25">
      <c r="A11" s="131" t="s">
        <v>258</v>
      </c>
      <c r="C11" s="222" t="s">
        <v>259</v>
      </c>
      <c r="D11" s="187"/>
      <c r="E11" s="219" t="s">
        <v>259</v>
      </c>
      <c r="F11" s="220"/>
      <c r="G11" s="219" t="s">
        <v>259</v>
      </c>
      <c r="H11" s="220"/>
      <c r="I11" s="74" t="s">
        <v>259</v>
      </c>
      <c r="J11" s="220"/>
      <c r="K11" s="219">
        <v>0.01</v>
      </c>
      <c r="L11" s="220"/>
      <c r="M11" s="219" t="s">
        <v>259</v>
      </c>
      <c r="N11" s="220"/>
      <c r="O11" s="219" t="s">
        <v>259</v>
      </c>
      <c r="P11" s="220"/>
      <c r="Q11" s="74" t="s">
        <v>259</v>
      </c>
      <c r="R11" s="220"/>
      <c r="S11" s="150">
        <v>0.01</v>
      </c>
      <c r="T11" s="220"/>
      <c r="U11" s="219" t="s">
        <v>259</v>
      </c>
    </row>
    <row r="12" spans="1:21" ht="15" x14ac:dyDescent="0.25">
      <c r="A12" s="131"/>
      <c r="C12" s="149"/>
      <c r="D12" s="187"/>
      <c r="E12" s="149"/>
      <c r="F12" s="188"/>
      <c r="G12" s="149"/>
      <c r="H12" s="188"/>
      <c r="I12" s="149"/>
      <c r="J12" s="188"/>
      <c r="K12" s="149"/>
      <c r="L12" s="188"/>
      <c r="M12" s="149"/>
      <c r="N12" s="188"/>
      <c r="O12" s="149"/>
      <c r="P12" s="188"/>
      <c r="Q12" s="150"/>
      <c r="R12" s="188"/>
      <c r="S12" s="189"/>
      <c r="T12" s="188"/>
      <c r="U12" s="149"/>
    </row>
    <row r="13" spans="1:21" ht="12.75" customHeight="1" x14ac:dyDescent="0.2">
      <c r="A13" s="249" t="s">
        <v>260</v>
      </c>
      <c r="B13" s="249"/>
      <c r="C13" s="249"/>
      <c r="D13" s="249"/>
      <c r="E13" s="249"/>
      <c r="F13" s="249"/>
      <c r="G13" s="249"/>
      <c r="H13" s="249"/>
      <c r="I13" s="249"/>
      <c r="J13" s="249"/>
      <c r="K13" s="249"/>
      <c r="L13" s="249"/>
      <c r="M13" s="249"/>
      <c r="N13" s="249"/>
      <c r="O13" s="249"/>
      <c r="P13" s="249"/>
      <c r="Q13" s="249"/>
      <c r="R13" s="249"/>
      <c r="S13" s="249"/>
      <c r="T13" s="249"/>
      <c r="U13" s="249"/>
    </row>
    <row r="14" spans="1:21" ht="12.75" customHeight="1" x14ac:dyDescent="0.2">
      <c r="A14" s="249"/>
      <c r="B14" s="249"/>
      <c r="C14" s="249"/>
      <c r="D14" s="249"/>
      <c r="E14" s="249"/>
      <c r="F14" s="249"/>
      <c r="G14" s="249"/>
      <c r="H14" s="249"/>
      <c r="I14" s="249"/>
      <c r="J14" s="249"/>
      <c r="K14" s="249"/>
      <c r="L14" s="249"/>
      <c r="M14" s="249"/>
      <c r="N14" s="249"/>
      <c r="O14" s="249"/>
      <c r="P14" s="249"/>
      <c r="Q14" s="249"/>
      <c r="R14" s="249"/>
      <c r="S14" s="249"/>
      <c r="T14" s="249"/>
      <c r="U14" s="249"/>
    </row>
    <row r="15" spans="1:21" ht="12.75" customHeight="1" x14ac:dyDescent="0.2">
      <c r="A15" s="249"/>
      <c r="B15" s="249"/>
      <c r="C15" s="249"/>
      <c r="D15" s="249"/>
      <c r="E15" s="249"/>
      <c r="F15" s="249"/>
      <c r="G15" s="249"/>
      <c r="H15" s="249"/>
      <c r="I15" s="249"/>
      <c r="J15" s="249"/>
      <c r="K15" s="249"/>
      <c r="L15" s="249"/>
      <c r="M15" s="249"/>
      <c r="N15" s="249"/>
      <c r="O15" s="249"/>
      <c r="P15" s="249"/>
      <c r="Q15" s="249"/>
      <c r="R15" s="249"/>
      <c r="S15" s="249"/>
      <c r="T15" s="249"/>
      <c r="U15" s="249"/>
    </row>
    <row r="16" spans="1:21" ht="12.75" customHeight="1" x14ac:dyDescent="0.2">
      <c r="A16" s="210"/>
      <c r="B16" s="215"/>
      <c r="C16" s="211"/>
      <c r="D16" s="215"/>
      <c r="E16" s="211"/>
      <c r="F16" s="216"/>
      <c r="G16" s="211"/>
      <c r="H16" s="216"/>
      <c r="I16" s="211"/>
      <c r="J16" s="216"/>
      <c r="K16" s="211"/>
      <c r="L16" s="216"/>
      <c r="M16" s="211"/>
      <c r="N16" s="216"/>
      <c r="O16" s="211"/>
      <c r="P16" s="216"/>
      <c r="Q16" s="212"/>
      <c r="R16" s="216"/>
      <c r="S16" s="217"/>
      <c r="T16" s="216"/>
      <c r="U16" s="211"/>
    </row>
    <row r="17" spans="1:21" ht="12.75" customHeight="1" x14ac:dyDescent="0.2">
      <c r="A17" s="249" t="s">
        <v>261</v>
      </c>
      <c r="B17" s="249"/>
      <c r="C17" s="249"/>
      <c r="D17" s="249"/>
      <c r="E17" s="249"/>
      <c r="F17" s="249"/>
      <c r="G17" s="249"/>
      <c r="H17" s="249"/>
      <c r="I17" s="249"/>
      <c r="J17" s="249"/>
      <c r="K17" s="249"/>
      <c r="L17" s="249"/>
      <c r="M17" s="249"/>
      <c r="N17" s="249"/>
      <c r="O17" s="249"/>
      <c r="P17" s="249"/>
      <c r="Q17" s="249"/>
      <c r="R17" s="249"/>
      <c r="S17" s="249"/>
      <c r="T17" s="249"/>
      <c r="U17" s="249"/>
    </row>
    <row r="18" spans="1:21" ht="12.75" customHeight="1" x14ac:dyDescent="0.2">
      <c r="A18" s="249"/>
      <c r="B18" s="249"/>
      <c r="C18" s="249"/>
      <c r="D18" s="249"/>
      <c r="E18" s="249"/>
      <c r="F18" s="249"/>
      <c r="G18" s="249"/>
      <c r="H18" s="249"/>
      <c r="I18" s="249"/>
      <c r="J18" s="249"/>
      <c r="K18" s="249"/>
      <c r="L18" s="249"/>
      <c r="M18" s="249"/>
      <c r="N18" s="249"/>
      <c r="O18" s="249"/>
      <c r="P18" s="249"/>
      <c r="Q18" s="249"/>
      <c r="R18" s="249"/>
      <c r="S18" s="249"/>
      <c r="T18" s="249"/>
      <c r="U18" s="249"/>
    </row>
    <row r="19" spans="1:21" ht="12.75" customHeight="1" x14ac:dyDescent="0.2">
      <c r="A19" s="249"/>
      <c r="B19" s="249"/>
      <c r="C19" s="249"/>
      <c r="D19" s="249"/>
      <c r="E19" s="249"/>
      <c r="F19" s="249"/>
      <c r="G19" s="249"/>
      <c r="H19" s="249"/>
      <c r="I19" s="249"/>
      <c r="J19" s="249"/>
      <c r="K19" s="249"/>
      <c r="L19" s="249"/>
      <c r="M19" s="249"/>
      <c r="N19" s="249"/>
      <c r="O19" s="249"/>
      <c r="P19" s="249"/>
      <c r="Q19" s="249"/>
      <c r="R19" s="249"/>
      <c r="S19" s="249"/>
      <c r="T19" s="249"/>
      <c r="U19" s="249"/>
    </row>
    <row r="20" spans="1:21" ht="12.75" customHeight="1" x14ac:dyDescent="0.2">
      <c r="A20" s="249"/>
      <c r="B20" s="249"/>
      <c r="C20" s="249"/>
      <c r="D20" s="249"/>
      <c r="E20" s="249"/>
      <c r="F20" s="249"/>
      <c r="G20" s="249"/>
      <c r="H20" s="249"/>
      <c r="I20" s="249"/>
      <c r="J20" s="249"/>
      <c r="K20" s="249"/>
      <c r="L20" s="249"/>
      <c r="M20" s="249"/>
      <c r="N20" s="249"/>
      <c r="O20" s="249"/>
      <c r="P20" s="249"/>
      <c r="Q20" s="249"/>
      <c r="R20" s="249"/>
      <c r="S20" s="249"/>
      <c r="T20" s="249"/>
      <c r="U20" s="249"/>
    </row>
    <row r="21" spans="1:21" ht="12.75" customHeight="1" x14ac:dyDescent="0.2">
      <c r="A21" s="207"/>
      <c r="B21" s="207"/>
      <c r="C21" s="207"/>
      <c r="D21" s="207"/>
      <c r="E21" s="207"/>
      <c r="F21" s="207"/>
      <c r="G21" s="207"/>
      <c r="H21" s="207"/>
      <c r="I21" s="207"/>
      <c r="J21" s="207"/>
      <c r="K21" s="207"/>
      <c r="L21" s="207"/>
      <c r="M21" s="207"/>
      <c r="N21" s="207"/>
      <c r="O21" s="207"/>
      <c r="P21" s="207"/>
      <c r="Q21" s="207"/>
      <c r="R21" s="207"/>
      <c r="S21" s="207"/>
      <c r="T21" s="207"/>
      <c r="U21" s="207"/>
    </row>
    <row r="22" spans="1:21" ht="12.75" customHeight="1" x14ac:dyDescent="0.2">
      <c r="A22" s="249" t="s">
        <v>262</v>
      </c>
      <c r="B22" s="249"/>
      <c r="C22" s="249"/>
      <c r="D22" s="249"/>
      <c r="E22" s="249"/>
      <c r="F22" s="249"/>
      <c r="G22" s="249"/>
      <c r="H22" s="249"/>
      <c r="I22" s="249"/>
      <c r="J22" s="249"/>
      <c r="K22" s="249"/>
      <c r="L22" s="249"/>
      <c r="M22" s="249"/>
      <c r="N22" s="249"/>
      <c r="O22" s="249"/>
      <c r="P22" s="249"/>
      <c r="Q22" s="249"/>
      <c r="R22" s="249"/>
      <c r="S22" s="249"/>
      <c r="T22" s="249"/>
      <c r="U22" s="249"/>
    </row>
    <row r="23" spans="1:21" ht="12.75" customHeight="1" x14ac:dyDescent="0.2">
      <c r="A23" s="249"/>
      <c r="B23" s="249"/>
      <c r="C23" s="249"/>
      <c r="D23" s="249"/>
      <c r="E23" s="249"/>
      <c r="F23" s="249"/>
      <c r="G23" s="249"/>
      <c r="H23" s="249"/>
      <c r="I23" s="249"/>
      <c r="J23" s="249"/>
      <c r="K23" s="249"/>
      <c r="L23" s="249"/>
      <c r="M23" s="249"/>
      <c r="N23" s="249"/>
      <c r="O23" s="249"/>
      <c r="P23" s="249"/>
      <c r="Q23" s="249"/>
      <c r="R23" s="249"/>
      <c r="S23" s="249"/>
      <c r="T23" s="249"/>
      <c r="U23" s="249"/>
    </row>
    <row r="24" spans="1:21" ht="12.75" customHeight="1" x14ac:dyDescent="0.2">
      <c r="A24" s="249"/>
      <c r="B24" s="249"/>
      <c r="C24" s="249"/>
      <c r="D24" s="249"/>
      <c r="E24" s="249"/>
      <c r="F24" s="249"/>
      <c r="G24" s="249"/>
      <c r="H24" s="249"/>
      <c r="I24" s="249"/>
      <c r="J24" s="249"/>
      <c r="K24" s="249"/>
      <c r="L24" s="249"/>
      <c r="M24" s="249"/>
      <c r="N24" s="249"/>
      <c r="O24" s="249"/>
      <c r="P24" s="249"/>
      <c r="Q24" s="249"/>
      <c r="R24" s="249"/>
      <c r="S24" s="249"/>
      <c r="T24" s="249"/>
      <c r="U24" s="249"/>
    </row>
    <row r="25" spans="1:21" ht="12.75" customHeight="1" x14ac:dyDescent="0.2">
      <c r="A25" s="207"/>
      <c r="B25" s="207"/>
      <c r="C25" s="207"/>
      <c r="D25" s="207"/>
      <c r="E25" s="207"/>
      <c r="F25" s="207"/>
      <c r="G25" s="207"/>
      <c r="H25" s="207"/>
      <c r="I25" s="207"/>
      <c r="J25" s="207"/>
      <c r="K25" s="207"/>
      <c r="L25" s="207"/>
      <c r="M25" s="207"/>
      <c r="N25" s="207"/>
      <c r="O25" s="207"/>
      <c r="P25" s="207"/>
      <c r="Q25" s="207"/>
      <c r="R25" s="207"/>
      <c r="S25" s="207"/>
      <c r="T25" s="207"/>
      <c r="U25" s="207"/>
    </row>
    <row r="26" spans="1:21" ht="12.75" customHeight="1" x14ac:dyDescent="0.2">
      <c r="A26" s="251" t="s">
        <v>263</v>
      </c>
      <c r="B26" s="251"/>
      <c r="C26" s="251"/>
      <c r="D26" s="251"/>
      <c r="E26" s="251"/>
      <c r="F26" s="251"/>
      <c r="G26" s="251"/>
      <c r="H26" s="251"/>
      <c r="I26" s="251"/>
      <c r="J26" s="251"/>
      <c r="K26" s="251"/>
      <c r="L26" s="251"/>
      <c r="M26" s="251"/>
      <c r="N26" s="251"/>
      <c r="O26" s="251"/>
      <c r="P26" s="251"/>
      <c r="Q26" s="251"/>
      <c r="R26" s="251"/>
      <c r="S26" s="251"/>
      <c r="T26" s="251"/>
      <c r="U26" s="251"/>
    </row>
    <row r="27" spans="1:21" ht="12.75" customHeight="1" x14ac:dyDescent="0.2">
      <c r="A27" s="251"/>
      <c r="B27" s="251"/>
      <c r="C27" s="251"/>
      <c r="D27" s="251"/>
      <c r="E27" s="251"/>
      <c r="F27" s="251"/>
      <c r="G27" s="251"/>
      <c r="H27" s="251"/>
      <c r="I27" s="251"/>
      <c r="J27" s="251"/>
      <c r="K27" s="251"/>
      <c r="L27" s="251"/>
      <c r="M27" s="251"/>
      <c r="N27" s="251"/>
      <c r="O27" s="251"/>
      <c r="P27" s="251"/>
      <c r="Q27" s="251"/>
      <c r="R27" s="251"/>
      <c r="S27" s="251"/>
      <c r="T27" s="251"/>
      <c r="U27" s="251"/>
    </row>
    <row r="28" spans="1:21" ht="12.75" customHeight="1" x14ac:dyDescent="0.2">
      <c r="A28" s="207"/>
      <c r="B28" s="207"/>
      <c r="C28" s="207"/>
      <c r="D28" s="207"/>
      <c r="E28" s="207"/>
      <c r="F28" s="207"/>
      <c r="G28" s="207"/>
      <c r="H28" s="207"/>
      <c r="I28" s="207"/>
      <c r="J28" s="207"/>
      <c r="K28" s="207"/>
      <c r="L28" s="207"/>
      <c r="M28" s="207"/>
      <c r="N28" s="207"/>
      <c r="O28" s="207"/>
      <c r="P28" s="207"/>
      <c r="Q28" s="207"/>
      <c r="R28" s="207"/>
      <c r="S28" s="207"/>
      <c r="T28" s="207"/>
      <c r="U28" s="207"/>
    </row>
    <row r="29" spans="1:21" ht="12.75" customHeight="1" x14ac:dyDescent="0.2">
      <c r="A29" s="252" t="s">
        <v>264</v>
      </c>
      <c r="B29" s="252"/>
      <c r="C29" s="252"/>
      <c r="D29" s="252"/>
      <c r="E29" s="252"/>
      <c r="F29" s="252"/>
      <c r="G29" s="252"/>
      <c r="H29" s="252"/>
      <c r="I29" s="252"/>
      <c r="J29" s="252"/>
      <c r="K29" s="252"/>
      <c r="L29" s="252"/>
      <c r="M29" s="252"/>
      <c r="N29" s="252"/>
      <c r="O29" s="252"/>
      <c r="P29" s="252"/>
      <c r="Q29" s="252"/>
      <c r="R29" s="252"/>
      <c r="S29" s="252"/>
      <c r="T29" s="252"/>
      <c r="U29" s="252"/>
    </row>
    <row r="30" spans="1:21" ht="12.75" customHeight="1" x14ac:dyDescent="0.2">
      <c r="A30" s="252"/>
      <c r="B30" s="252"/>
      <c r="C30" s="252"/>
      <c r="D30" s="252"/>
      <c r="E30" s="252"/>
      <c r="F30" s="252"/>
      <c r="G30" s="252"/>
      <c r="H30" s="252"/>
      <c r="I30" s="252"/>
      <c r="J30" s="252"/>
      <c r="K30" s="252"/>
      <c r="L30" s="252"/>
      <c r="M30" s="252"/>
      <c r="N30" s="252"/>
      <c r="O30" s="252"/>
      <c r="P30" s="252"/>
      <c r="Q30" s="252"/>
      <c r="R30" s="252"/>
      <c r="S30" s="252"/>
      <c r="T30" s="252"/>
      <c r="U30" s="252"/>
    </row>
    <row r="31" spans="1:21" ht="12.75" customHeight="1" x14ac:dyDescent="0.2">
      <c r="A31" s="252"/>
      <c r="B31" s="252"/>
      <c r="C31" s="252"/>
      <c r="D31" s="252"/>
      <c r="E31" s="252"/>
      <c r="F31" s="252"/>
      <c r="G31" s="252"/>
      <c r="H31" s="252"/>
      <c r="I31" s="252"/>
      <c r="J31" s="252"/>
      <c r="K31" s="252"/>
      <c r="L31" s="252"/>
      <c r="M31" s="252"/>
      <c r="N31" s="252"/>
      <c r="O31" s="252"/>
      <c r="P31" s="252"/>
      <c r="Q31" s="252"/>
      <c r="R31" s="252"/>
      <c r="S31" s="252"/>
      <c r="T31" s="252"/>
      <c r="U31" s="252"/>
    </row>
    <row r="32" spans="1:21" ht="12.75" customHeight="1" x14ac:dyDescent="0.2">
      <c r="A32" s="207"/>
      <c r="B32" s="207"/>
      <c r="C32" s="207"/>
      <c r="D32" s="207"/>
      <c r="E32" s="207"/>
      <c r="F32" s="207"/>
      <c r="G32" s="207"/>
      <c r="H32" s="207"/>
      <c r="I32" s="207"/>
      <c r="J32" s="207"/>
      <c r="K32" s="207"/>
      <c r="L32" s="207"/>
      <c r="M32" s="207"/>
      <c r="N32" s="207"/>
      <c r="O32" s="207"/>
      <c r="P32" s="207"/>
      <c r="Q32" s="207"/>
      <c r="R32" s="207"/>
      <c r="S32" s="207"/>
      <c r="T32" s="207"/>
      <c r="U32" s="207"/>
    </row>
    <row r="33" spans="1:21" ht="12.75" customHeight="1" x14ac:dyDescent="0.2">
      <c r="A33" s="249" t="s">
        <v>265</v>
      </c>
      <c r="B33" s="249"/>
      <c r="C33" s="249"/>
      <c r="D33" s="249"/>
      <c r="E33" s="249"/>
      <c r="F33" s="249"/>
      <c r="G33" s="249"/>
      <c r="H33" s="249"/>
      <c r="I33" s="249"/>
      <c r="J33" s="249"/>
      <c r="K33" s="249"/>
      <c r="L33" s="249"/>
      <c r="M33" s="249"/>
      <c r="N33" s="249"/>
      <c r="O33" s="249"/>
      <c r="P33" s="249"/>
      <c r="Q33" s="249"/>
      <c r="R33" s="249"/>
      <c r="S33" s="249"/>
      <c r="T33" s="249"/>
      <c r="U33" s="249"/>
    </row>
    <row r="34" spans="1:21" ht="12.75" customHeight="1" x14ac:dyDescent="0.2">
      <c r="A34" s="249"/>
      <c r="B34" s="249"/>
      <c r="C34" s="249"/>
      <c r="D34" s="249"/>
      <c r="E34" s="249"/>
      <c r="F34" s="249"/>
      <c r="G34" s="249"/>
      <c r="H34" s="249"/>
      <c r="I34" s="249"/>
      <c r="J34" s="249"/>
      <c r="K34" s="249"/>
      <c r="L34" s="249"/>
      <c r="M34" s="249"/>
      <c r="N34" s="249"/>
      <c r="O34" s="249"/>
      <c r="P34" s="249"/>
      <c r="Q34" s="249"/>
      <c r="R34" s="249"/>
      <c r="S34" s="249"/>
      <c r="T34" s="249"/>
      <c r="U34" s="249"/>
    </row>
    <row r="35" spans="1:21" ht="12.75" customHeight="1" x14ac:dyDescent="0.2">
      <c r="A35" s="249"/>
      <c r="B35" s="249"/>
      <c r="C35" s="249"/>
      <c r="D35" s="249"/>
      <c r="E35" s="249"/>
      <c r="F35" s="249"/>
      <c r="G35" s="249"/>
      <c r="H35" s="249"/>
      <c r="I35" s="249"/>
      <c r="J35" s="249"/>
      <c r="K35" s="249"/>
      <c r="L35" s="249"/>
      <c r="M35" s="249"/>
      <c r="N35" s="249"/>
      <c r="O35" s="249"/>
      <c r="P35" s="249"/>
      <c r="Q35" s="249"/>
      <c r="R35" s="249"/>
      <c r="S35" s="249"/>
      <c r="T35" s="249"/>
      <c r="U35" s="249"/>
    </row>
    <row r="36" spans="1:21" ht="12.75" customHeight="1" x14ac:dyDescent="0.2">
      <c r="A36" s="249"/>
      <c r="B36" s="249"/>
      <c r="C36" s="249"/>
      <c r="D36" s="249"/>
      <c r="E36" s="249"/>
      <c r="F36" s="249"/>
      <c r="G36" s="249"/>
      <c r="H36" s="249"/>
      <c r="I36" s="249"/>
      <c r="J36" s="249"/>
      <c r="K36" s="249"/>
      <c r="L36" s="249"/>
      <c r="M36" s="249"/>
      <c r="N36" s="249"/>
      <c r="O36" s="249"/>
      <c r="P36" s="249"/>
      <c r="Q36" s="249"/>
      <c r="R36" s="249"/>
      <c r="S36" s="249"/>
      <c r="T36" s="249"/>
      <c r="U36" s="249"/>
    </row>
    <row r="37" spans="1:21" ht="12.75" customHeight="1" x14ac:dyDescent="0.2">
      <c r="A37" s="249"/>
      <c r="B37" s="249"/>
      <c r="C37" s="249"/>
      <c r="D37" s="249"/>
      <c r="E37" s="249"/>
      <c r="F37" s="249"/>
      <c r="G37" s="249"/>
      <c r="H37" s="249"/>
      <c r="I37" s="249"/>
      <c r="J37" s="249"/>
      <c r="K37" s="249"/>
      <c r="L37" s="249"/>
      <c r="M37" s="249"/>
      <c r="N37" s="249"/>
      <c r="O37" s="249"/>
      <c r="P37" s="249"/>
      <c r="Q37" s="249"/>
      <c r="R37" s="249"/>
      <c r="S37" s="249"/>
      <c r="T37" s="249"/>
      <c r="U37" s="249"/>
    </row>
    <row r="38" spans="1:21" ht="12.75" customHeight="1" x14ac:dyDescent="0.2">
      <c r="A38" s="249"/>
      <c r="B38" s="249"/>
      <c r="C38" s="249"/>
      <c r="D38" s="249"/>
      <c r="E38" s="249"/>
      <c r="F38" s="249"/>
      <c r="G38" s="249"/>
      <c r="H38" s="249"/>
      <c r="I38" s="249"/>
      <c r="J38" s="249"/>
      <c r="K38" s="249"/>
      <c r="L38" s="249"/>
      <c r="M38" s="249"/>
      <c r="N38" s="249"/>
      <c r="O38" s="249"/>
      <c r="P38" s="249"/>
      <c r="Q38" s="249"/>
      <c r="R38" s="249"/>
      <c r="S38" s="249"/>
      <c r="T38" s="249"/>
      <c r="U38" s="249"/>
    </row>
    <row r="39" spans="1:21" ht="12.75" customHeight="1" x14ac:dyDescent="0.2">
      <c r="A39" s="207"/>
      <c r="B39" s="207"/>
      <c r="C39" s="207"/>
      <c r="D39" s="207"/>
      <c r="E39" s="207"/>
      <c r="F39" s="207"/>
      <c r="G39" s="207"/>
      <c r="H39" s="207"/>
      <c r="I39" s="207"/>
      <c r="J39" s="207"/>
      <c r="K39" s="207"/>
      <c r="L39" s="207"/>
      <c r="M39" s="207"/>
      <c r="N39" s="207"/>
      <c r="O39" s="207"/>
      <c r="P39" s="207"/>
      <c r="Q39" s="207"/>
      <c r="R39" s="207"/>
      <c r="S39" s="207"/>
      <c r="T39" s="207"/>
      <c r="U39" s="207"/>
    </row>
    <row r="40" spans="1:21" ht="12.75" customHeight="1" x14ac:dyDescent="0.2">
      <c r="A40" s="253" t="s">
        <v>266</v>
      </c>
      <c r="B40" s="253"/>
      <c r="C40" s="253"/>
      <c r="D40" s="253"/>
      <c r="E40" s="253"/>
      <c r="F40" s="253"/>
      <c r="G40" s="253"/>
      <c r="H40" s="253"/>
      <c r="I40" s="253"/>
      <c r="J40" s="253"/>
      <c r="K40" s="253"/>
      <c r="L40" s="253"/>
      <c r="M40" s="253"/>
      <c r="N40" s="253"/>
      <c r="O40" s="253"/>
      <c r="P40" s="253"/>
      <c r="Q40" s="253"/>
      <c r="R40" s="253"/>
      <c r="S40" s="253"/>
      <c r="T40" s="253"/>
      <c r="U40" s="253"/>
    </row>
    <row r="41" spans="1:21" ht="12.75" customHeight="1" x14ac:dyDescent="0.2">
      <c r="A41" s="213"/>
      <c r="B41" s="215"/>
      <c r="C41" s="215"/>
      <c r="D41" s="215"/>
      <c r="E41" s="213"/>
      <c r="F41" s="215"/>
      <c r="G41" s="213"/>
      <c r="H41" s="215"/>
      <c r="I41" s="217"/>
      <c r="J41" s="215"/>
      <c r="K41" s="217"/>
      <c r="L41" s="215"/>
      <c r="M41" s="217"/>
      <c r="N41" s="215"/>
      <c r="O41" s="213"/>
      <c r="P41" s="215"/>
      <c r="Q41" s="213"/>
      <c r="R41" s="215"/>
      <c r="S41" s="213"/>
      <c r="T41" s="215"/>
      <c r="U41" s="213"/>
    </row>
    <row r="42" spans="1:21" ht="12.75" customHeight="1" x14ac:dyDescent="0.2">
      <c r="A42" s="250" t="s">
        <v>267</v>
      </c>
      <c r="B42" s="250"/>
      <c r="C42" s="250"/>
      <c r="D42" s="250"/>
      <c r="E42" s="250"/>
      <c r="F42" s="250"/>
      <c r="G42" s="250"/>
      <c r="H42" s="250"/>
      <c r="I42" s="250"/>
      <c r="J42" s="250"/>
      <c r="K42" s="250"/>
      <c r="L42" s="250"/>
      <c r="M42" s="250"/>
      <c r="N42" s="250"/>
      <c r="O42" s="250"/>
      <c r="P42" s="250"/>
      <c r="Q42" s="250"/>
      <c r="R42" s="250"/>
      <c r="S42" s="250"/>
      <c r="T42" s="250"/>
      <c r="U42" s="250"/>
    </row>
    <row r="43" spans="1:21" ht="12.75" customHeight="1" x14ac:dyDescent="0.2">
      <c r="A43" s="250"/>
      <c r="B43" s="250"/>
      <c r="C43" s="250"/>
      <c r="D43" s="250"/>
      <c r="E43" s="250"/>
      <c r="F43" s="250"/>
      <c r="G43" s="250"/>
      <c r="H43" s="250"/>
      <c r="I43" s="250"/>
      <c r="J43" s="250"/>
      <c r="K43" s="250"/>
      <c r="L43" s="250"/>
      <c r="M43" s="250"/>
      <c r="N43" s="250"/>
      <c r="O43" s="250"/>
      <c r="P43" s="250"/>
      <c r="Q43" s="250"/>
      <c r="R43" s="250"/>
      <c r="S43" s="250"/>
      <c r="T43" s="250"/>
      <c r="U43" s="250"/>
    </row>
    <row r="44" spans="1:21" ht="12.75" customHeight="1" x14ac:dyDescent="0.2">
      <c r="A44" s="250"/>
      <c r="B44" s="250"/>
      <c r="C44" s="250"/>
      <c r="D44" s="250"/>
      <c r="E44" s="250"/>
      <c r="F44" s="250"/>
      <c r="G44" s="250"/>
      <c r="H44" s="250"/>
      <c r="I44" s="250"/>
      <c r="J44" s="250"/>
      <c r="K44" s="250"/>
      <c r="L44" s="250"/>
      <c r="M44" s="250"/>
      <c r="N44" s="250"/>
      <c r="O44" s="250"/>
      <c r="P44" s="250"/>
      <c r="Q44" s="250"/>
      <c r="R44" s="250"/>
      <c r="S44" s="250"/>
      <c r="T44" s="250"/>
      <c r="U44" s="250"/>
    </row>
    <row r="45" spans="1:21" ht="12.75" customHeight="1" x14ac:dyDescent="0.2">
      <c r="A45" s="250"/>
      <c r="B45" s="250"/>
      <c r="C45" s="250"/>
      <c r="D45" s="250"/>
      <c r="E45" s="250"/>
      <c r="F45" s="250"/>
      <c r="G45" s="250"/>
      <c r="H45" s="250"/>
      <c r="I45" s="250"/>
      <c r="J45" s="250"/>
      <c r="K45" s="250"/>
      <c r="L45" s="250"/>
      <c r="M45" s="250"/>
      <c r="N45" s="250"/>
      <c r="O45" s="250"/>
      <c r="P45" s="250"/>
      <c r="Q45" s="250"/>
      <c r="R45" s="250"/>
      <c r="S45" s="250"/>
      <c r="T45" s="250"/>
      <c r="U45" s="250"/>
    </row>
    <row r="46" spans="1:21" ht="12.75" customHeight="1" x14ac:dyDescent="0.2">
      <c r="A46" s="250"/>
      <c r="B46" s="250"/>
      <c r="C46" s="250"/>
      <c r="D46" s="250"/>
      <c r="E46" s="250"/>
      <c r="F46" s="250"/>
      <c r="G46" s="250"/>
      <c r="H46" s="250"/>
      <c r="I46" s="250"/>
      <c r="J46" s="250"/>
      <c r="K46" s="250"/>
      <c r="L46" s="250"/>
      <c r="M46" s="250"/>
      <c r="N46" s="250"/>
      <c r="O46" s="250"/>
      <c r="P46" s="250"/>
      <c r="Q46" s="250"/>
      <c r="R46" s="250"/>
      <c r="S46" s="250"/>
      <c r="T46" s="250"/>
      <c r="U46" s="250"/>
    </row>
    <row r="47" spans="1:21" ht="12.75" customHeight="1" x14ac:dyDescent="0.2">
      <c r="A47" s="250"/>
      <c r="B47" s="250"/>
      <c r="C47" s="250"/>
      <c r="D47" s="250"/>
      <c r="E47" s="250"/>
      <c r="F47" s="250"/>
      <c r="G47" s="250"/>
      <c r="H47" s="250"/>
      <c r="I47" s="250"/>
      <c r="J47" s="250"/>
      <c r="K47" s="250"/>
      <c r="L47" s="250"/>
      <c r="M47" s="250"/>
      <c r="N47" s="250"/>
      <c r="O47" s="250"/>
      <c r="P47" s="250"/>
      <c r="Q47" s="250"/>
      <c r="R47" s="250"/>
      <c r="S47" s="250"/>
      <c r="T47" s="250"/>
      <c r="U47" s="250"/>
    </row>
    <row r="48" spans="1:21" ht="12.75" customHeight="1" x14ac:dyDescent="0.2">
      <c r="A48" s="250"/>
      <c r="B48" s="250"/>
      <c r="C48" s="250"/>
      <c r="D48" s="250"/>
      <c r="E48" s="250"/>
      <c r="F48" s="250"/>
      <c r="G48" s="250"/>
      <c r="H48" s="250"/>
      <c r="I48" s="250"/>
      <c r="J48" s="250"/>
      <c r="K48" s="250"/>
      <c r="L48" s="250"/>
      <c r="M48" s="250"/>
      <c r="N48" s="250"/>
      <c r="O48" s="250"/>
      <c r="P48" s="250"/>
      <c r="Q48" s="250"/>
      <c r="R48" s="250"/>
      <c r="S48" s="250"/>
      <c r="T48" s="250"/>
      <c r="U48" s="250"/>
    </row>
    <row r="49" spans="1:21" ht="12.75" customHeight="1" x14ac:dyDescent="0.2">
      <c r="A49" s="250"/>
      <c r="B49" s="250"/>
      <c r="C49" s="250"/>
      <c r="D49" s="250"/>
      <c r="E49" s="250"/>
      <c r="F49" s="250"/>
      <c r="G49" s="250"/>
      <c r="H49" s="250"/>
      <c r="I49" s="250"/>
      <c r="J49" s="250"/>
      <c r="K49" s="250"/>
      <c r="L49" s="250"/>
      <c r="M49" s="250"/>
      <c r="N49" s="250"/>
      <c r="O49" s="250"/>
      <c r="P49" s="250"/>
      <c r="Q49" s="250"/>
      <c r="R49" s="250"/>
      <c r="S49" s="250"/>
      <c r="T49" s="250"/>
      <c r="U49" s="250"/>
    </row>
    <row r="50" spans="1:21" ht="12.75" customHeight="1" x14ac:dyDescent="0.2">
      <c r="A50" s="218"/>
      <c r="B50" s="218"/>
      <c r="C50" s="218"/>
      <c r="D50" s="218"/>
      <c r="E50" s="218"/>
      <c r="F50" s="218"/>
      <c r="G50" s="218"/>
      <c r="H50" s="218"/>
      <c r="I50" s="218"/>
      <c r="J50" s="218"/>
      <c r="K50" s="218"/>
      <c r="L50" s="218"/>
      <c r="M50" s="218"/>
      <c r="N50" s="218"/>
      <c r="O50" s="218"/>
      <c r="P50" s="218"/>
      <c r="Q50" s="218"/>
      <c r="R50" s="218"/>
      <c r="S50" s="218"/>
      <c r="T50" s="218"/>
      <c r="U50" s="218"/>
    </row>
    <row r="51" spans="1:21" ht="12.75" customHeight="1" x14ac:dyDescent="0.2">
      <c r="A51" s="250" t="s">
        <v>268</v>
      </c>
      <c r="B51" s="250"/>
      <c r="C51" s="250"/>
      <c r="D51" s="250"/>
      <c r="E51" s="250"/>
      <c r="F51" s="250"/>
      <c r="G51" s="250"/>
      <c r="H51" s="250"/>
      <c r="I51" s="250"/>
      <c r="J51" s="250"/>
      <c r="K51" s="250"/>
      <c r="L51" s="250"/>
      <c r="M51" s="250"/>
      <c r="N51" s="250"/>
      <c r="O51" s="250"/>
      <c r="P51" s="250"/>
      <c r="Q51" s="250"/>
      <c r="R51" s="250"/>
      <c r="S51" s="250"/>
      <c r="T51" s="250"/>
      <c r="U51" s="250"/>
    </row>
    <row r="52" spans="1:21" ht="12.75" customHeight="1" x14ac:dyDescent="0.2">
      <c r="A52" s="250"/>
      <c r="B52" s="250"/>
      <c r="C52" s="250"/>
      <c r="D52" s="250"/>
      <c r="E52" s="250"/>
      <c r="F52" s="250"/>
      <c r="G52" s="250"/>
      <c r="H52" s="250"/>
      <c r="I52" s="250"/>
      <c r="J52" s="250"/>
      <c r="K52" s="250"/>
      <c r="L52" s="250"/>
      <c r="M52" s="250"/>
      <c r="N52" s="250"/>
      <c r="O52" s="250"/>
      <c r="P52" s="250"/>
      <c r="Q52" s="250"/>
      <c r="R52" s="250"/>
      <c r="S52" s="250"/>
      <c r="T52" s="250"/>
      <c r="U52" s="250"/>
    </row>
    <row r="53" spans="1:21" ht="12.75" customHeight="1" x14ac:dyDescent="0.2">
      <c r="A53" s="200"/>
      <c r="B53" s="200"/>
      <c r="C53" s="200"/>
      <c r="D53" s="200"/>
      <c r="E53" s="200"/>
      <c r="F53" s="200"/>
      <c r="G53" s="200"/>
      <c r="H53" s="200"/>
      <c r="I53" s="200"/>
      <c r="J53" s="200"/>
      <c r="K53" s="200"/>
      <c r="L53" s="200"/>
      <c r="M53" s="200"/>
      <c r="N53" s="200"/>
      <c r="O53" s="200"/>
      <c r="P53" s="200"/>
      <c r="Q53" s="200"/>
      <c r="R53" s="200"/>
      <c r="S53" s="200"/>
      <c r="T53" s="200"/>
      <c r="U53" s="200"/>
    </row>
    <row r="54" spans="1:21" ht="12.75" customHeight="1" x14ac:dyDescent="0.2">
      <c r="A54" s="247" t="s">
        <v>269</v>
      </c>
      <c r="B54" s="247"/>
      <c r="C54" s="247"/>
      <c r="D54" s="247"/>
      <c r="E54" s="247"/>
      <c r="F54" s="247"/>
      <c r="G54" s="247"/>
      <c r="H54" s="247"/>
      <c r="I54" s="247"/>
      <c r="J54" s="247"/>
      <c r="K54" s="247"/>
      <c r="L54" s="247"/>
      <c r="M54" s="247"/>
      <c r="N54" s="247"/>
      <c r="O54" s="247"/>
      <c r="P54" s="247"/>
      <c r="Q54" s="247"/>
      <c r="R54" s="247"/>
      <c r="S54" s="247"/>
      <c r="T54" s="247"/>
      <c r="U54" s="247"/>
    </row>
    <row r="55" spans="1:21" ht="12.75" customHeight="1" x14ac:dyDescent="0.2">
      <c r="A55" s="214"/>
      <c r="B55" s="214"/>
      <c r="C55" s="214"/>
      <c r="D55" s="214"/>
      <c r="E55" s="214"/>
      <c r="F55" s="214"/>
      <c r="G55" s="214"/>
      <c r="H55" s="214"/>
      <c r="I55" s="214"/>
      <c r="J55" s="214"/>
      <c r="K55" s="214"/>
      <c r="L55" s="214"/>
      <c r="M55" s="214"/>
      <c r="N55" s="214"/>
      <c r="O55" s="214"/>
      <c r="P55" s="214"/>
      <c r="Q55" s="214"/>
      <c r="R55" s="214"/>
      <c r="S55" s="214"/>
      <c r="T55" s="214"/>
      <c r="U55" s="214"/>
    </row>
    <row r="56" spans="1:21" ht="12.75" customHeight="1" x14ac:dyDescent="0.2">
      <c r="A56" s="74" t="s">
        <v>270</v>
      </c>
      <c r="B56" s="187"/>
      <c r="C56" s="187"/>
      <c r="D56" s="187"/>
      <c r="E56" s="187"/>
      <c r="F56" s="187"/>
      <c r="G56" s="187"/>
      <c r="H56" s="187"/>
      <c r="I56" s="187"/>
      <c r="J56" s="187"/>
      <c r="K56" s="187"/>
      <c r="L56" s="187"/>
      <c r="M56" s="187"/>
      <c r="N56" s="187"/>
      <c r="O56" s="187"/>
      <c r="P56" s="187"/>
      <c r="Q56" s="187"/>
      <c r="R56" s="187"/>
      <c r="S56" s="187"/>
      <c r="T56" s="187"/>
      <c r="U56" s="187"/>
    </row>
    <row r="57" spans="1:21" ht="12.75" customHeight="1" x14ac:dyDescent="0.2"/>
    <row r="58" spans="1:21" ht="12.75" customHeight="1" x14ac:dyDescent="0.2">
      <c r="A58" s="254" t="s">
        <v>271</v>
      </c>
      <c r="B58" s="254"/>
      <c r="C58" s="254"/>
      <c r="D58" s="254"/>
      <c r="E58" s="254"/>
      <c r="F58" s="254"/>
      <c r="G58" s="254"/>
      <c r="H58" s="254"/>
      <c r="I58" s="254"/>
      <c r="J58" s="254"/>
      <c r="K58" s="254"/>
      <c r="L58" s="254"/>
      <c r="M58" s="254"/>
      <c r="N58" s="254"/>
      <c r="O58" s="254"/>
      <c r="P58" s="254"/>
      <c r="Q58" s="254"/>
      <c r="R58" s="254"/>
      <c r="S58" s="254"/>
      <c r="T58" s="187"/>
      <c r="U58" s="187"/>
    </row>
    <row r="59" spans="1:21" ht="12.75" customHeight="1" x14ac:dyDescent="0.2">
      <c r="A59" s="254"/>
      <c r="B59" s="254"/>
      <c r="C59" s="254"/>
      <c r="D59" s="254"/>
      <c r="E59" s="254"/>
      <c r="F59" s="254"/>
      <c r="G59" s="254"/>
      <c r="H59" s="254"/>
      <c r="I59" s="254"/>
      <c r="J59" s="254"/>
      <c r="K59" s="254"/>
      <c r="L59" s="254"/>
      <c r="M59" s="254"/>
      <c r="N59" s="254"/>
      <c r="O59" s="254"/>
      <c r="P59" s="254"/>
      <c r="Q59" s="254"/>
      <c r="R59" s="254"/>
      <c r="S59" s="254"/>
      <c r="T59" s="187"/>
      <c r="U59" s="187"/>
    </row>
  </sheetData>
  <mergeCells count="12">
    <mergeCell ref="A54:U54"/>
    <mergeCell ref="A58:S59"/>
    <mergeCell ref="A42:U49"/>
    <mergeCell ref="A33:U38"/>
    <mergeCell ref="A13:U15"/>
    <mergeCell ref="A17:U20"/>
    <mergeCell ref="A8:U8"/>
    <mergeCell ref="A22:U24"/>
    <mergeCell ref="A51:U52"/>
    <mergeCell ref="A26:U27"/>
    <mergeCell ref="A29:U31"/>
    <mergeCell ref="A40:U40"/>
  </mergeCells>
  <pageMargins left="0.75" right="0.75" top="1" bottom="1" header="0.5" footer="0.5"/>
  <pageSetup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82D7-6664-49B8-8DC8-49E39AF52ECD}">
  <sheetPr>
    <pageSetUpPr fitToPage="1"/>
  </sheetPr>
  <dimension ref="A1:T85"/>
  <sheetViews>
    <sheetView topLeftCell="A33" zoomScaleNormal="100" workbookViewId="0">
      <selection activeCell="Z57" sqref="Z57"/>
    </sheetView>
  </sheetViews>
  <sheetFormatPr defaultColWidth="9.140625" defaultRowHeight="12.75" x14ac:dyDescent="0.2"/>
  <cols>
    <col min="1" max="1" width="2.7109375" style="68" customWidth="1"/>
    <col min="2" max="5" width="9.140625" style="68"/>
    <col min="6" max="6" width="9.140625" style="68" customWidth="1"/>
    <col min="7" max="7" width="3.140625" style="68" customWidth="1"/>
    <col min="8" max="8" width="13.7109375" style="68" customWidth="1"/>
    <col min="9" max="9" width="1.85546875" style="68" customWidth="1"/>
    <col min="10" max="10" width="13.7109375" style="68" customWidth="1"/>
    <col min="11" max="11" width="1.85546875" style="68" customWidth="1"/>
    <col min="12" max="12" width="13.7109375" style="68" customWidth="1"/>
    <col min="13" max="13" width="1.85546875" style="68" customWidth="1"/>
    <col min="14" max="14" width="13.7109375" style="68" customWidth="1"/>
    <col min="15" max="15" width="1.85546875" style="68" customWidth="1"/>
    <col min="16" max="16" width="13.7109375" style="68" customWidth="1"/>
    <col min="17" max="17" width="1.85546875" style="68" customWidth="1"/>
    <col min="18" max="18" width="12.7109375" style="68" customWidth="1"/>
    <col min="19" max="19" width="1.85546875" style="68" customWidth="1"/>
    <col min="20" max="20" width="12.7109375" style="68" customWidth="1"/>
    <col min="21" max="21" width="2.85546875" style="68" customWidth="1"/>
    <col min="22" max="22" width="3" style="68" customWidth="1"/>
    <col min="23" max="16384" width="9.140625" style="68"/>
  </cols>
  <sheetData>
    <row r="1" spans="1:16" s="79" customFormat="1" ht="20.25" customHeight="1" x14ac:dyDescent="0.2">
      <c r="A1" s="76" t="str">
        <f>TextRefCopy5</f>
        <v>Name of Community College</v>
      </c>
    </row>
    <row r="2" spans="1:16" s="80" customFormat="1" ht="20.25" customHeight="1" x14ac:dyDescent="0.2">
      <c r="A2" s="76" t="s">
        <v>218</v>
      </c>
      <c r="B2" s="79"/>
    </row>
    <row r="3" spans="1:16" s="80" customFormat="1" ht="20.25" customHeight="1" x14ac:dyDescent="0.2">
      <c r="A3" s="76" t="s">
        <v>272</v>
      </c>
      <c r="B3" s="79"/>
    </row>
    <row r="4" spans="1:16" s="80" customFormat="1" ht="20.25" customHeight="1" x14ac:dyDescent="0.2">
      <c r="A4" s="76" t="s">
        <v>273</v>
      </c>
      <c r="B4" s="79"/>
      <c r="P4" s="160" t="s">
        <v>274</v>
      </c>
    </row>
    <row r="5" spans="1:16" s="80" customFormat="1" ht="20.25" customHeight="1" thickBot="1" x14ac:dyDescent="0.25">
      <c r="A5" s="205" t="s">
        <v>275</v>
      </c>
      <c r="B5" s="206"/>
      <c r="C5" s="206"/>
      <c r="D5" s="206"/>
      <c r="E5" s="206"/>
      <c r="F5" s="156"/>
      <c r="G5" s="156"/>
      <c r="H5" s="156"/>
      <c r="I5" s="156"/>
      <c r="J5" s="156"/>
      <c r="K5" s="156"/>
      <c r="L5" s="156"/>
      <c r="M5" s="156"/>
      <c r="N5" s="156"/>
      <c r="O5" s="156"/>
      <c r="P5" s="47" t="s">
        <v>5</v>
      </c>
    </row>
    <row r="6" spans="1:16" ht="19.5" customHeight="1" x14ac:dyDescent="0.2"/>
    <row r="7" spans="1:16" s="74" customFormat="1" ht="12.75" customHeight="1" x14ac:dyDescent="0.2">
      <c r="A7" s="78" t="s">
        <v>276</v>
      </c>
      <c r="B7" s="180"/>
      <c r="G7" s="78"/>
      <c r="H7" s="140">
        <v>2023</v>
      </c>
      <c r="J7" s="140">
        <v>2022</v>
      </c>
      <c r="L7" s="140">
        <v>2021</v>
      </c>
      <c r="N7" s="140">
        <v>2020</v>
      </c>
      <c r="P7" s="140">
        <v>2019</v>
      </c>
    </row>
    <row r="8" spans="1:16" s="74" customFormat="1" ht="12.75" customHeight="1" x14ac:dyDescent="0.2">
      <c r="B8" s="180"/>
      <c r="G8" s="77"/>
      <c r="H8" s="77"/>
      <c r="J8" s="77"/>
      <c r="L8" s="77"/>
      <c r="N8" s="77"/>
      <c r="O8" s="78"/>
      <c r="P8" s="148"/>
    </row>
    <row r="9" spans="1:16" s="74" customFormat="1" ht="12.75" customHeight="1" x14ac:dyDescent="0.2">
      <c r="A9" s="74" t="s">
        <v>224</v>
      </c>
      <c r="N9" s="77"/>
      <c r="O9" s="78"/>
      <c r="P9" s="148"/>
    </row>
    <row r="10" spans="1:16" s="74" customFormat="1" ht="12.75" customHeight="1" x14ac:dyDescent="0.2">
      <c r="A10" s="90" t="s">
        <v>277</v>
      </c>
      <c r="G10" s="111" t="s">
        <v>226</v>
      </c>
      <c r="H10" s="88"/>
      <c r="J10" s="88"/>
      <c r="L10" s="88"/>
      <c r="N10" s="88"/>
      <c r="P10" s="88"/>
    </row>
    <row r="11" spans="1:16" ht="12.75" customHeight="1" x14ac:dyDescent="0.2">
      <c r="G11" s="113"/>
      <c r="N11" s="71"/>
      <c r="O11" s="81"/>
      <c r="P11" s="148"/>
    </row>
    <row r="12" spans="1:16" s="74" customFormat="1" ht="12.75" customHeight="1" x14ac:dyDescent="0.2">
      <c r="A12" s="74" t="s">
        <v>278</v>
      </c>
      <c r="N12" s="77"/>
      <c r="O12" s="78"/>
      <c r="P12" s="148"/>
    </row>
    <row r="13" spans="1:16" s="74" customFormat="1" ht="12.75" customHeight="1" x14ac:dyDescent="0.2">
      <c r="A13" s="90" t="s">
        <v>279</v>
      </c>
      <c r="G13" s="111" t="s">
        <v>228</v>
      </c>
      <c r="H13" s="121">
        <v>0</v>
      </c>
      <c r="J13" s="121">
        <v>0</v>
      </c>
      <c r="L13" s="121">
        <v>0</v>
      </c>
      <c r="N13" s="121">
        <v>0</v>
      </c>
      <c r="O13" s="78"/>
      <c r="P13" s="121">
        <v>0</v>
      </c>
    </row>
    <row r="14" spans="1:16" ht="12.75" customHeight="1" x14ac:dyDescent="0.2">
      <c r="G14" s="113"/>
    </row>
    <row r="15" spans="1:16" s="74" customFormat="1" ht="12.75" customHeight="1" x14ac:dyDescent="0.2">
      <c r="A15" s="74" t="s">
        <v>229</v>
      </c>
      <c r="G15" s="111" t="s">
        <v>230</v>
      </c>
      <c r="H15" s="121">
        <f>'Exhibit C-4'!I16</f>
        <v>0</v>
      </c>
      <c r="J15" s="121">
        <f>'Exhibit C-4'!K16</f>
        <v>0</v>
      </c>
      <c r="L15" s="121">
        <f>'Exhibit C-4'!M16</f>
        <v>0</v>
      </c>
      <c r="N15" s="121">
        <f>'Exhibit C-4'!O16</f>
        <v>0</v>
      </c>
      <c r="P15" s="146">
        <f>'Exhibit C-4'!G31</f>
        <v>0</v>
      </c>
    </row>
    <row r="16" spans="1:16" ht="12.75" customHeight="1" x14ac:dyDescent="0.2">
      <c r="G16" s="113"/>
    </row>
    <row r="17" spans="1:16" s="74" customFormat="1" ht="12.75" customHeight="1" x14ac:dyDescent="0.2">
      <c r="A17" s="74" t="s">
        <v>280</v>
      </c>
    </row>
    <row r="18" spans="1:16" s="74" customFormat="1" ht="12.75" customHeight="1" x14ac:dyDescent="0.2">
      <c r="A18" s="90" t="s">
        <v>232</v>
      </c>
      <c r="G18" s="111" t="s">
        <v>233</v>
      </c>
      <c r="H18" s="145" t="e">
        <f>H13/H15</f>
        <v>#DIV/0!</v>
      </c>
      <c r="J18" s="145" t="e">
        <f>J13/J15</f>
        <v>#DIV/0!</v>
      </c>
      <c r="L18" s="89" t="e">
        <f t="shared" ref="L18" si="0">L13/L15</f>
        <v>#DIV/0!</v>
      </c>
      <c r="M18" s="89"/>
      <c r="N18" s="89" t="e">
        <f>N13/N15</f>
        <v>#DIV/0!</v>
      </c>
      <c r="P18" s="145" t="e">
        <f>P13/P15</f>
        <v>#DIV/0!</v>
      </c>
    </row>
    <row r="19" spans="1:16" ht="12.75" customHeight="1" x14ac:dyDescent="0.2">
      <c r="G19" s="113"/>
    </row>
    <row r="20" spans="1:16" s="74" customFormat="1" ht="12.75" customHeight="1" x14ac:dyDescent="0.2">
      <c r="A20" s="74" t="s">
        <v>234</v>
      </c>
    </row>
    <row r="21" spans="1:16" s="74" customFormat="1" ht="12.75" customHeight="1" x14ac:dyDescent="0.2">
      <c r="A21" s="90" t="s">
        <v>281</v>
      </c>
      <c r="G21" s="111" t="s">
        <v>236</v>
      </c>
      <c r="H21" s="201">
        <v>0.10580000000000001</v>
      </c>
      <c r="I21" s="151"/>
      <c r="J21" s="152">
        <v>7.7200000000000005E-2</v>
      </c>
      <c r="K21" s="151"/>
      <c r="L21" s="152">
        <v>6.9199999999999998E-2</v>
      </c>
      <c r="N21" s="152">
        <v>4.3999999999999997E-2</v>
      </c>
      <c r="P21" s="152">
        <v>4.3999999999999997E-2</v>
      </c>
    </row>
    <row r="22" spans="1:16" s="74" customFormat="1" ht="12.75" customHeight="1" x14ac:dyDescent="0.2">
      <c r="A22" s="90"/>
      <c r="G22" s="111"/>
      <c r="H22" s="148"/>
      <c r="J22" s="148"/>
      <c r="L22" s="148"/>
      <c r="N22" s="148"/>
      <c r="P22" s="148"/>
    </row>
    <row r="23" spans="1:16" s="74" customFormat="1" ht="12.75" customHeight="1" x14ac:dyDescent="0.2">
      <c r="A23" s="90"/>
      <c r="G23" s="111"/>
      <c r="H23" s="148"/>
      <c r="J23" s="148"/>
      <c r="L23" s="148"/>
      <c r="N23" s="148"/>
      <c r="P23" s="148"/>
    </row>
    <row r="24" spans="1:16" s="74" customFormat="1" ht="12.75" customHeight="1" x14ac:dyDescent="0.2">
      <c r="A24" s="90"/>
      <c r="G24" s="111"/>
      <c r="H24" s="140">
        <v>2018</v>
      </c>
      <c r="J24" s="140">
        <v>2017</v>
      </c>
      <c r="L24" s="148"/>
      <c r="N24" s="148"/>
      <c r="P24" s="148"/>
    </row>
    <row r="25" spans="1:16" s="74" customFormat="1" ht="12.75" customHeight="1" x14ac:dyDescent="0.2">
      <c r="A25" s="74" t="s">
        <v>224</v>
      </c>
      <c r="G25" s="111"/>
      <c r="H25" s="148"/>
      <c r="J25" s="148"/>
      <c r="L25" s="148"/>
      <c r="N25" s="148"/>
      <c r="P25" s="148"/>
    </row>
    <row r="26" spans="1:16" s="74" customFormat="1" ht="12.75" customHeight="1" x14ac:dyDescent="0.2">
      <c r="A26" s="90" t="s">
        <v>277</v>
      </c>
      <c r="G26" s="111" t="s">
        <v>226</v>
      </c>
      <c r="H26" s="88"/>
      <c r="J26" s="88"/>
      <c r="L26" s="148"/>
      <c r="N26" s="148"/>
      <c r="P26" s="148"/>
    </row>
    <row r="27" spans="1:16" s="74" customFormat="1" ht="12.75" customHeight="1" x14ac:dyDescent="0.2">
      <c r="A27" s="68"/>
      <c r="G27" s="112"/>
      <c r="H27" s="148"/>
      <c r="J27" s="148"/>
      <c r="L27" s="148"/>
      <c r="N27" s="148"/>
      <c r="P27" s="148"/>
    </row>
    <row r="28" spans="1:16" s="74" customFormat="1" ht="12.75" customHeight="1" x14ac:dyDescent="0.2">
      <c r="A28" s="74" t="s">
        <v>278</v>
      </c>
      <c r="G28" s="113"/>
      <c r="H28" s="148"/>
      <c r="J28" s="148"/>
      <c r="L28" s="148"/>
      <c r="N28" s="148"/>
      <c r="P28" s="148"/>
    </row>
    <row r="29" spans="1:16" s="74" customFormat="1" ht="12.75" customHeight="1" x14ac:dyDescent="0.2">
      <c r="A29" s="90" t="s">
        <v>279</v>
      </c>
      <c r="G29" s="111" t="s">
        <v>228</v>
      </c>
      <c r="H29" s="121">
        <v>0</v>
      </c>
      <c r="J29" s="121">
        <v>0</v>
      </c>
      <c r="L29" s="148"/>
      <c r="N29" s="148"/>
      <c r="P29" s="148"/>
    </row>
    <row r="30" spans="1:16" s="74" customFormat="1" ht="12.75" customHeight="1" x14ac:dyDescent="0.2">
      <c r="A30" s="68"/>
      <c r="G30" s="113"/>
      <c r="H30" s="68"/>
      <c r="J30" s="68"/>
      <c r="L30" s="148"/>
      <c r="N30" s="148"/>
      <c r="P30" s="148"/>
    </row>
    <row r="31" spans="1:16" s="74" customFormat="1" ht="12.75" customHeight="1" x14ac:dyDescent="0.2">
      <c r="A31" s="74" t="s">
        <v>229</v>
      </c>
      <c r="G31" s="111" t="s">
        <v>230</v>
      </c>
      <c r="H31" s="121">
        <f>'Exhibit C-4'!I31</f>
        <v>0</v>
      </c>
      <c r="J31" s="146">
        <f>'Exhibit C-4'!K31</f>
        <v>0</v>
      </c>
      <c r="L31" s="148"/>
      <c r="N31" s="148"/>
      <c r="P31" s="148"/>
    </row>
    <row r="32" spans="1:16" s="74" customFormat="1" ht="12.75" customHeight="1" x14ac:dyDescent="0.2">
      <c r="A32" s="68"/>
      <c r="G32" s="113"/>
      <c r="H32" s="68"/>
      <c r="J32" s="68"/>
      <c r="L32" s="148"/>
      <c r="N32" s="148"/>
      <c r="P32" s="148"/>
    </row>
    <row r="33" spans="1:16" s="74" customFormat="1" ht="12.75" customHeight="1" x14ac:dyDescent="0.2">
      <c r="A33" s="74" t="s">
        <v>280</v>
      </c>
      <c r="L33" s="148"/>
      <c r="N33" s="148"/>
      <c r="P33" s="148"/>
    </row>
    <row r="34" spans="1:16" s="74" customFormat="1" ht="12.75" customHeight="1" x14ac:dyDescent="0.2">
      <c r="A34" s="90" t="s">
        <v>232</v>
      </c>
      <c r="G34" s="111" t="s">
        <v>233</v>
      </c>
      <c r="H34" s="145" t="e">
        <f t="shared" ref="H34" si="1">H29/H31</f>
        <v>#DIV/0!</v>
      </c>
      <c r="J34" s="89" t="e">
        <f>J29/J31</f>
        <v>#DIV/0!</v>
      </c>
      <c r="L34" s="148"/>
      <c r="N34" s="148"/>
      <c r="P34" s="148"/>
    </row>
    <row r="35" spans="1:16" s="74" customFormat="1" ht="12.75" customHeight="1" x14ac:dyDescent="0.2">
      <c r="A35" s="68"/>
      <c r="G35" s="113"/>
      <c r="H35" s="68"/>
      <c r="J35" s="68"/>
      <c r="L35" s="148"/>
      <c r="N35" s="148"/>
      <c r="P35" s="148"/>
    </row>
    <row r="36" spans="1:16" s="74" customFormat="1" ht="12.75" customHeight="1" x14ac:dyDescent="0.2">
      <c r="A36" s="74" t="s">
        <v>234</v>
      </c>
      <c r="L36" s="148"/>
      <c r="N36" s="148"/>
      <c r="P36" s="148"/>
    </row>
    <row r="37" spans="1:16" s="74" customFormat="1" ht="12.75" customHeight="1" x14ac:dyDescent="0.2">
      <c r="A37" s="90" t="s">
        <v>281</v>
      </c>
      <c r="G37" s="111" t="s">
        <v>236</v>
      </c>
      <c r="H37" s="152">
        <v>3.5200000000000002E-2</v>
      </c>
      <c r="J37" s="152">
        <v>2.41E-2</v>
      </c>
      <c r="L37" s="148"/>
      <c r="N37" s="148"/>
      <c r="P37" s="148"/>
    </row>
    <row r="38" spans="1:16" s="74" customFormat="1" ht="9" customHeight="1" x14ac:dyDescent="0.2">
      <c r="A38" s="90"/>
      <c r="G38" s="111"/>
      <c r="H38" s="152"/>
      <c r="J38" s="148"/>
      <c r="L38" s="148"/>
      <c r="N38" s="148"/>
      <c r="P38" s="148"/>
    </row>
    <row r="39" spans="1:16" s="74" customFormat="1" ht="20.25" customHeight="1" x14ac:dyDescent="0.2">
      <c r="A39" s="76" t="str">
        <f>TextRefCopy5</f>
        <v>Name of Community College</v>
      </c>
      <c r="B39" s="79"/>
      <c r="C39" s="79"/>
      <c r="D39" s="79"/>
      <c r="E39" s="79"/>
      <c r="F39" s="79"/>
      <c r="G39" s="79"/>
      <c r="H39" s="79"/>
      <c r="I39" s="79"/>
      <c r="J39" s="79"/>
      <c r="K39" s="79"/>
      <c r="L39" s="79"/>
      <c r="M39" s="79"/>
      <c r="N39" s="79"/>
      <c r="O39" s="79"/>
      <c r="P39" s="79"/>
    </row>
    <row r="40" spans="1:16" s="74" customFormat="1" ht="20.25" customHeight="1" x14ac:dyDescent="0.2">
      <c r="A40" s="76" t="s">
        <v>218</v>
      </c>
      <c r="B40" s="79"/>
      <c r="C40" s="80"/>
      <c r="D40" s="80"/>
      <c r="E40" s="80"/>
      <c r="F40" s="80"/>
      <c r="G40" s="80"/>
      <c r="H40" s="80"/>
      <c r="I40" s="80"/>
      <c r="J40" s="80"/>
      <c r="K40" s="80"/>
      <c r="L40" s="80"/>
      <c r="M40" s="80"/>
      <c r="N40" s="80"/>
      <c r="O40" s="80"/>
      <c r="P40" s="80"/>
    </row>
    <row r="41" spans="1:16" s="74" customFormat="1" ht="20.25" customHeight="1" x14ac:dyDescent="0.2">
      <c r="A41" s="76" t="s">
        <v>272</v>
      </c>
      <c r="B41" s="79"/>
      <c r="C41" s="80"/>
      <c r="D41" s="80"/>
      <c r="E41" s="80"/>
      <c r="F41" s="80"/>
      <c r="G41" s="80"/>
      <c r="H41" s="80"/>
      <c r="I41" s="80"/>
      <c r="J41" s="80"/>
      <c r="K41" s="80"/>
      <c r="L41" s="80"/>
      <c r="M41" s="80"/>
      <c r="N41" s="80"/>
      <c r="O41" s="80"/>
      <c r="P41" s="80"/>
    </row>
    <row r="42" spans="1:16" s="74" customFormat="1" ht="20.25" customHeight="1" x14ac:dyDescent="0.2">
      <c r="A42" s="76" t="s">
        <v>273</v>
      </c>
      <c r="B42" s="79"/>
      <c r="C42" s="80"/>
      <c r="D42" s="80"/>
      <c r="E42" s="80"/>
      <c r="F42" s="80"/>
      <c r="G42" s="80"/>
      <c r="H42" s="80"/>
      <c r="I42" s="80"/>
      <c r="J42" s="80"/>
      <c r="K42" s="80"/>
      <c r="L42" s="80"/>
      <c r="M42" s="80"/>
      <c r="N42" s="80"/>
      <c r="O42" s="80"/>
      <c r="P42" s="160" t="s">
        <v>274</v>
      </c>
    </row>
    <row r="43" spans="1:16" s="74" customFormat="1" ht="20.25" customHeight="1" thickBot="1" x14ac:dyDescent="0.25">
      <c r="A43" s="205" t="s">
        <v>275</v>
      </c>
      <c r="B43" s="206"/>
      <c r="C43" s="206"/>
      <c r="D43" s="206"/>
      <c r="E43" s="206"/>
      <c r="F43" s="156"/>
      <c r="G43" s="156"/>
      <c r="H43" s="156"/>
      <c r="I43" s="156"/>
      <c r="J43" s="156"/>
      <c r="K43" s="156"/>
      <c r="L43" s="156"/>
      <c r="M43" s="156"/>
      <c r="N43" s="156"/>
      <c r="O43" s="156"/>
      <c r="P43" s="47" t="s">
        <v>61</v>
      </c>
    </row>
    <row r="44" spans="1:16" s="74" customFormat="1" ht="19.5" customHeight="1" x14ac:dyDescent="0.2">
      <c r="A44" s="90"/>
      <c r="G44" s="111"/>
      <c r="H44" s="148"/>
      <c r="J44" s="148"/>
      <c r="L44" s="148"/>
      <c r="N44" s="148"/>
      <c r="P44" s="148"/>
    </row>
    <row r="45" spans="1:16" s="74" customFormat="1" ht="12.75" customHeight="1" x14ac:dyDescent="0.2">
      <c r="A45" s="78" t="s">
        <v>282</v>
      </c>
      <c r="B45" s="180"/>
      <c r="G45" s="190"/>
      <c r="H45" s="140">
        <v>2023</v>
      </c>
      <c r="I45" s="151"/>
      <c r="J45" s="140">
        <v>2022</v>
      </c>
      <c r="K45" s="151"/>
      <c r="L45" s="140">
        <v>2021</v>
      </c>
      <c r="N45" s="140">
        <v>2020</v>
      </c>
      <c r="O45" s="78"/>
      <c r="P45" s="140">
        <v>2019</v>
      </c>
    </row>
    <row r="46" spans="1:16" ht="12.75" customHeight="1" x14ac:dyDescent="0.2">
      <c r="B46" s="80"/>
      <c r="G46" s="191"/>
      <c r="H46" s="70"/>
      <c r="J46" s="70"/>
      <c r="L46" s="70"/>
      <c r="N46" s="70"/>
      <c r="O46" s="81"/>
      <c r="P46" s="77"/>
    </row>
    <row r="47" spans="1:16" s="74" customFormat="1" ht="12.75" customHeight="1" x14ac:dyDescent="0.2">
      <c r="A47" s="74" t="s">
        <v>224</v>
      </c>
      <c r="N47" s="77"/>
      <c r="O47" s="78"/>
      <c r="P47" s="148"/>
    </row>
    <row r="48" spans="1:16" s="74" customFormat="1" ht="12.75" customHeight="1" x14ac:dyDescent="0.2">
      <c r="A48" s="223" t="s">
        <v>283</v>
      </c>
      <c r="B48" s="224"/>
      <c r="C48" s="224"/>
      <c r="D48" s="224"/>
      <c r="E48" s="224"/>
      <c r="G48" s="111" t="s">
        <v>226</v>
      </c>
      <c r="H48" s="88"/>
      <c r="J48" s="88"/>
      <c r="L48" s="88"/>
      <c r="N48" s="88"/>
      <c r="P48" s="88"/>
    </row>
    <row r="49" spans="1:18" ht="12.75" customHeight="1" x14ac:dyDescent="0.2">
      <c r="A49" s="187"/>
      <c r="B49" s="187"/>
      <c r="C49" s="187"/>
      <c r="D49" s="187"/>
      <c r="E49" s="187"/>
      <c r="G49" s="112"/>
      <c r="N49" s="71"/>
      <c r="O49" s="81"/>
      <c r="P49" s="148"/>
    </row>
    <row r="50" spans="1:18" s="74" customFormat="1" ht="12.75" customHeight="1" x14ac:dyDescent="0.2">
      <c r="A50" s="74" t="s">
        <v>278</v>
      </c>
      <c r="G50" s="113"/>
      <c r="N50" s="77"/>
      <c r="O50" s="78"/>
      <c r="P50" s="148"/>
    </row>
    <row r="51" spans="1:18" s="74" customFormat="1" ht="12.75" customHeight="1" x14ac:dyDescent="0.2">
      <c r="A51" s="223" t="s">
        <v>284</v>
      </c>
      <c r="B51" s="224"/>
      <c r="C51" s="224"/>
      <c r="D51" s="224"/>
      <c r="G51" s="111" t="s">
        <v>228</v>
      </c>
      <c r="H51" s="121">
        <v>0</v>
      </c>
      <c r="J51" s="121">
        <v>0</v>
      </c>
      <c r="L51" s="121">
        <v>0</v>
      </c>
      <c r="N51" s="121">
        <v>0</v>
      </c>
      <c r="O51" s="78"/>
      <c r="P51" s="121">
        <v>0</v>
      </c>
    </row>
    <row r="52" spans="1:18" ht="12.75" customHeight="1" x14ac:dyDescent="0.2">
      <c r="A52" s="187"/>
      <c r="B52" s="187"/>
      <c r="C52" s="187"/>
      <c r="D52" s="187"/>
      <c r="E52" s="187"/>
      <c r="G52" s="113"/>
      <c r="Q52" s="98"/>
    </row>
    <row r="53" spans="1:18" s="74" customFormat="1" ht="12.75" customHeight="1" x14ac:dyDescent="0.2">
      <c r="A53" s="74" t="s">
        <v>229</v>
      </c>
      <c r="G53" s="111" t="s">
        <v>230</v>
      </c>
      <c r="H53" s="146">
        <f>'Exhibit C-4'!I51</f>
        <v>0</v>
      </c>
      <c r="J53" s="146">
        <f>'Exhibit C-4'!K51</f>
        <v>0</v>
      </c>
      <c r="L53" s="121">
        <f>'Exhibit C-4'!M51</f>
        <v>0</v>
      </c>
      <c r="N53" s="121">
        <f>'Exhibit C-4'!O51</f>
        <v>0</v>
      </c>
      <c r="P53" s="146">
        <f>'Exhibit C-4'!G66</f>
        <v>0</v>
      </c>
    </row>
    <row r="54" spans="1:18" ht="12.75" customHeight="1" x14ac:dyDescent="0.2">
      <c r="A54" s="187"/>
      <c r="B54" s="187"/>
      <c r="C54" s="187"/>
      <c r="D54" s="187"/>
      <c r="E54" s="187"/>
      <c r="G54" s="113"/>
    </row>
    <row r="55" spans="1:18" s="74" customFormat="1" ht="12.75" customHeight="1" x14ac:dyDescent="0.2">
      <c r="A55" s="224" t="s">
        <v>285</v>
      </c>
      <c r="B55" s="224"/>
      <c r="C55" s="224"/>
      <c r="D55" s="224"/>
      <c r="E55" s="224"/>
    </row>
    <row r="56" spans="1:18" s="74" customFormat="1" ht="12.75" customHeight="1" x14ac:dyDescent="0.2">
      <c r="A56" s="223" t="s">
        <v>286</v>
      </c>
      <c r="B56" s="224"/>
      <c r="C56" s="224"/>
      <c r="D56" s="224"/>
      <c r="E56" s="224"/>
      <c r="G56" s="111" t="s">
        <v>233</v>
      </c>
      <c r="H56" s="89" t="e">
        <f>H51/H53</f>
        <v>#DIV/0!</v>
      </c>
      <c r="J56" s="89" t="e">
        <f>J51/J53</f>
        <v>#DIV/0!</v>
      </c>
      <c r="L56" s="89" t="e">
        <f t="shared" ref="L56" si="2">L51/L53</f>
        <v>#DIV/0!</v>
      </c>
      <c r="M56" s="89"/>
      <c r="N56" s="89" t="e">
        <f>N51/N53</f>
        <v>#DIV/0!</v>
      </c>
      <c r="P56" s="148" t="e">
        <f>P51/P53</f>
        <v>#DIV/0!</v>
      </c>
    </row>
    <row r="57" spans="1:18" ht="12.75" customHeight="1" x14ac:dyDescent="0.2">
      <c r="G57" s="113"/>
      <c r="P57" s="148"/>
    </row>
    <row r="58" spans="1:18" s="74" customFormat="1" ht="12.75" customHeight="1" x14ac:dyDescent="0.2">
      <c r="A58" s="74" t="s">
        <v>234</v>
      </c>
      <c r="P58" s="148"/>
    </row>
    <row r="59" spans="1:18" s="74" customFormat="1" ht="12.75" customHeight="1" x14ac:dyDescent="0.2">
      <c r="A59" s="90" t="s">
        <v>281</v>
      </c>
      <c r="G59" s="111" t="s">
        <v>236</v>
      </c>
      <c r="H59" s="201">
        <v>0.90339999999999998</v>
      </c>
      <c r="J59" s="152">
        <v>1.0518000000000001</v>
      </c>
      <c r="L59" s="152">
        <v>1.1556999999999999</v>
      </c>
      <c r="N59" s="152">
        <v>1.1299999999999999</v>
      </c>
      <c r="P59" s="152">
        <v>1.0847</v>
      </c>
    </row>
    <row r="60" spans="1:18" s="74" customFormat="1" ht="12.75" customHeight="1" x14ac:dyDescent="0.2">
      <c r="A60" s="90"/>
      <c r="G60" s="111"/>
      <c r="H60" s="152"/>
      <c r="J60" s="152"/>
      <c r="L60" s="152"/>
      <c r="N60" s="152"/>
      <c r="P60" s="152"/>
      <c r="R60" s="152"/>
    </row>
    <row r="61" spans="1:18" s="74" customFormat="1" ht="12.75" customHeight="1" x14ac:dyDescent="0.2">
      <c r="A61" s="90"/>
      <c r="G61" s="111"/>
      <c r="H61" s="152"/>
      <c r="J61" s="152"/>
      <c r="L61" s="152"/>
      <c r="N61" s="152"/>
      <c r="P61" s="152"/>
      <c r="R61" s="152"/>
    </row>
    <row r="62" spans="1:18" s="74" customFormat="1" ht="12.75" customHeight="1" x14ac:dyDescent="0.2">
      <c r="A62" s="90"/>
      <c r="G62" s="111"/>
      <c r="H62" s="140">
        <v>2018</v>
      </c>
      <c r="J62" s="140">
        <v>2017</v>
      </c>
      <c r="L62" s="152"/>
      <c r="N62" s="152"/>
      <c r="P62" s="152"/>
      <c r="R62" s="152"/>
    </row>
    <row r="63" spans="1:18" s="74" customFormat="1" ht="12.75" customHeight="1" x14ac:dyDescent="0.2">
      <c r="A63" s="74" t="s">
        <v>224</v>
      </c>
      <c r="G63" s="111"/>
      <c r="H63" s="148"/>
      <c r="J63" s="148"/>
      <c r="L63" s="152"/>
      <c r="N63" s="152"/>
      <c r="P63" s="152"/>
      <c r="R63" s="152"/>
    </row>
    <row r="64" spans="1:18" s="74" customFormat="1" ht="12.75" customHeight="1" x14ac:dyDescent="0.2">
      <c r="A64" s="223" t="s">
        <v>283</v>
      </c>
      <c r="B64" s="224"/>
      <c r="C64" s="224"/>
      <c r="D64" s="224"/>
      <c r="E64" s="224"/>
      <c r="G64" s="111" t="s">
        <v>226</v>
      </c>
      <c r="H64" s="88"/>
      <c r="J64" s="88"/>
      <c r="L64" s="152"/>
      <c r="N64" s="152"/>
      <c r="P64" s="152"/>
      <c r="R64" s="152"/>
    </row>
    <row r="65" spans="1:20" s="74" customFormat="1" ht="12.75" customHeight="1" x14ac:dyDescent="0.2">
      <c r="A65" s="68"/>
      <c r="G65" s="112"/>
      <c r="H65" s="148"/>
      <c r="J65" s="148"/>
      <c r="L65" s="152"/>
      <c r="N65" s="152"/>
      <c r="P65" s="152"/>
      <c r="R65" s="152"/>
    </row>
    <row r="66" spans="1:20" s="74" customFormat="1" ht="12.75" customHeight="1" x14ac:dyDescent="0.2">
      <c r="A66" s="74" t="s">
        <v>278</v>
      </c>
      <c r="G66" s="113"/>
      <c r="H66" s="148"/>
      <c r="J66" s="148"/>
      <c r="L66" s="152"/>
      <c r="N66" s="152"/>
      <c r="P66" s="152"/>
      <c r="R66" s="152"/>
    </row>
    <row r="67" spans="1:20" s="74" customFormat="1" ht="12.75" customHeight="1" x14ac:dyDescent="0.2">
      <c r="A67" s="223" t="s">
        <v>284</v>
      </c>
      <c r="B67" s="224"/>
      <c r="C67" s="224"/>
      <c r="D67" s="224"/>
      <c r="G67" s="111" t="s">
        <v>228</v>
      </c>
      <c r="H67" s="121">
        <v>0</v>
      </c>
      <c r="J67" s="121">
        <v>0</v>
      </c>
      <c r="L67" s="152"/>
      <c r="N67" s="152"/>
      <c r="P67" s="152"/>
      <c r="R67" s="152"/>
    </row>
    <row r="68" spans="1:20" s="74" customFormat="1" ht="12.75" customHeight="1" x14ac:dyDescent="0.2">
      <c r="A68" s="68"/>
      <c r="G68" s="113"/>
      <c r="H68" s="68"/>
      <c r="J68" s="68"/>
      <c r="L68" s="152"/>
      <c r="N68" s="152"/>
      <c r="P68" s="152"/>
      <c r="R68" s="152"/>
    </row>
    <row r="69" spans="1:20" s="74" customFormat="1" ht="12.75" customHeight="1" x14ac:dyDescent="0.2">
      <c r="A69" s="74" t="s">
        <v>229</v>
      </c>
      <c r="G69" s="111" t="s">
        <v>230</v>
      </c>
      <c r="H69" s="146">
        <f>'Exhibit C-4'!I66</f>
        <v>0</v>
      </c>
      <c r="J69" s="146">
        <f>'Exhibit C-4'!K66</f>
        <v>0</v>
      </c>
      <c r="L69" s="152"/>
      <c r="N69" s="152"/>
      <c r="P69" s="152"/>
      <c r="R69" s="152"/>
    </row>
    <row r="70" spans="1:20" s="74" customFormat="1" ht="12.75" customHeight="1" x14ac:dyDescent="0.2">
      <c r="A70" s="68"/>
      <c r="G70" s="113"/>
      <c r="H70" s="68"/>
      <c r="J70" s="68"/>
      <c r="L70" s="152"/>
      <c r="N70" s="152"/>
      <c r="P70" s="152"/>
      <c r="R70" s="152"/>
    </row>
    <row r="71" spans="1:20" s="74" customFormat="1" ht="12.75" customHeight="1" x14ac:dyDescent="0.2">
      <c r="A71" s="224" t="s">
        <v>285</v>
      </c>
      <c r="B71" s="224"/>
      <c r="C71" s="224"/>
      <c r="D71" s="224"/>
      <c r="E71" s="224"/>
      <c r="L71" s="152"/>
      <c r="N71" s="152"/>
      <c r="P71" s="152"/>
      <c r="R71" s="152"/>
    </row>
    <row r="72" spans="1:20" s="74" customFormat="1" ht="12.75" customHeight="1" x14ac:dyDescent="0.2">
      <c r="A72" s="223" t="s">
        <v>286</v>
      </c>
      <c r="B72" s="224"/>
      <c r="C72" s="224"/>
      <c r="D72" s="224"/>
      <c r="E72" s="224"/>
      <c r="G72" s="111" t="s">
        <v>233</v>
      </c>
      <c r="H72" s="148" t="e">
        <f>H67/H69</f>
        <v>#DIV/0!</v>
      </c>
      <c r="J72" s="148" t="e">
        <f>J67/J69</f>
        <v>#DIV/0!</v>
      </c>
      <c r="L72" s="152"/>
      <c r="N72" s="152"/>
      <c r="P72" s="152"/>
      <c r="R72" s="152"/>
    </row>
    <row r="73" spans="1:20" s="74" customFormat="1" ht="12.75" customHeight="1" x14ac:dyDescent="0.2">
      <c r="A73" s="68"/>
      <c r="G73" s="113"/>
      <c r="H73" s="148"/>
      <c r="J73" s="148"/>
      <c r="L73" s="152"/>
      <c r="N73" s="152"/>
      <c r="P73" s="152"/>
      <c r="R73" s="152"/>
    </row>
    <row r="74" spans="1:20" s="74" customFormat="1" ht="12.75" customHeight="1" x14ac:dyDescent="0.2">
      <c r="A74" s="74" t="s">
        <v>234</v>
      </c>
      <c r="H74" s="148"/>
      <c r="J74" s="148"/>
      <c r="L74" s="152"/>
      <c r="N74" s="152"/>
      <c r="P74" s="152"/>
      <c r="R74" s="152"/>
    </row>
    <row r="75" spans="1:20" s="74" customFormat="1" ht="12.75" customHeight="1" x14ac:dyDescent="0.2">
      <c r="A75" s="90" t="s">
        <v>281</v>
      </c>
      <c r="G75" s="111" t="s">
        <v>236</v>
      </c>
      <c r="H75" s="152">
        <v>1.1606000000000001</v>
      </c>
      <c r="J75" s="152">
        <v>1.1606000000000001</v>
      </c>
      <c r="L75" s="148"/>
      <c r="N75" s="148"/>
      <c r="P75" s="148"/>
    </row>
    <row r="76" spans="1:20" s="74" customFormat="1" ht="12.75" customHeight="1" x14ac:dyDescent="0.2">
      <c r="A76" s="90"/>
      <c r="G76" s="111"/>
      <c r="H76" s="152"/>
      <c r="J76" s="148"/>
      <c r="L76" s="148"/>
      <c r="N76" s="148"/>
      <c r="P76" s="148"/>
    </row>
    <row r="77" spans="1:20" ht="12.75" customHeight="1" x14ac:dyDescent="0.2">
      <c r="B77" s="69"/>
      <c r="H77" s="82"/>
      <c r="J77" s="82"/>
      <c r="L77" s="82"/>
      <c r="N77" s="82"/>
      <c r="O77" s="72"/>
    </row>
    <row r="78" spans="1:20" ht="12.75" customHeight="1" x14ac:dyDescent="0.2">
      <c r="A78" s="243" t="s">
        <v>287</v>
      </c>
      <c r="B78" s="243"/>
      <c r="C78" s="243"/>
      <c r="D78" s="243"/>
      <c r="E78" s="243"/>
      <c r="F78" s="243"/>
      <c r="G78" s="243"/>
      <c r="H78" s="243"/>
      <c r="I78" s="243"/>
      <c r="J78" s="243"/>
      <c r="K78" s="243"/>
      <c r="L78" s="243"/>
      <c r="M78" s="243"/>
      <c r="N78" s="243"/>
      <c r="O78" s="243"/>
      <c r="P78" s="243"/>
      <c r="Q78" s="153"/>
      <c r="R78" s="153"/>
      <c r="S78" s="153"/>
      <c r="T78" s="153"/>
    </row>
    <row r="79" spans="1:20" x14ac:dyDescent="0.2">
      <c r="A79" s="243"/>
      <c r="B79" s="243"/>
      <c r="C79" s="243"/>
      <c r="D79" s="243"/>
      <c r="E79" s="243"/>
      <c r="F79" s="243"/>
      <c r="G79" s="243"/>
      <c r="H79" s="243"/>
      <c r="I79" s="243"/>
      <c r="J79" s="243"/>
      <c r="K79" s="243"/>
      <c r="L79" s="243"/>
      <c r="M79" s="243"/>
      <c r="N79" s="243"/>
      <c r="O79" s="243"/>
      <c r="P79" s="243"/>
      <c r="Q79" s="153"/>
      <c r="R79" s="153"/>
      <c r="S79" s="153"/>
      <c r="T79" s="153"/>
    </row>
    <row r="80" spans="1:20" x14ac:dyDescent="0.2">
      <c r="A80" s="154"/>
      <c r="B80" s="154"/>
      <c r="C80" s="154"/>
      <c r="D80" s="154"/>
      <c r="E80" s="154"/>
      <c r="F80" s="154"/>
      <c r="G80" s="154"/>
      <c r="H80" s="154"/>
      <c r="I80" s="154"/>
      <c r="J80" s="154"/>
      <c r="K80" s="154"/>
      <c r="L80" s="154"/>
      <c r="M80" s="154"/>
      <c r="N80" s="154"/>
      <c r="O80" s="153"/>
      <c r="P80" s="153"/>
      <c r="Q80" s="153"/>
      <c r="R80" s="153"/>
      <c r="S80" s="153"/>
      <c r="T80" s="153"/>
    </row>
    <row r="81" spans="1:20" x14ac:dyDescent="0.2">
      <c r="A81" s="74" t="s">
        <v>288</v>
      </c>
      <c r="B81" s="154"/>
      <c r="C81" s="154"/>
      <c r="D81" s="154"/>
      <c r="E81" s="154"/>
      <c r="F81" s="154"/>
      <c r="G81" s="154"/>
      <c r="H81" s="154"/>
      <c r="I81" s="154"/>
      <c r="J81" s="154"/>
      <c r="K81" s="154"/>
      <c r="L81" s="154"/>
      <c r="M81" s="154"/>
      <c r="N81" s="154"/>
      <c r="O81" s="153"/>
      <c r="P81" s="153"/>
      <c r="Q81" s="153"/>
      <c r="R81" s="153"/>
      <c r="S81" s="153"/>
      <c r="T81" s="153"/>
    </row>
    <row r="82" spans="1:20" x14ac:dyDescent="0.2">
      <c r="A82" s="74"/>
      <c r="B82" s="154"/>
      <c r="C82" s="154"/>
      <c r="D82" s="154"/>
      <c r="E82" s="154"/>
      <c r="F82" s="154"/>
      <c r="G82" s="154"/>
      <c r="H82" s="154"/>
      <c r="I82" s="154"/>
      <c r="J82" s="154"/>
      <c r="K82" s="154"/>
      <c r="L82" s="154"/>
      <c r="M82" s="154"/>
      <c r="N82" s="154"/>
      <c r="O82" s="153"/>
      <c r="P82" s="153"/>
      <c r="Q82" s="153"/>
      <c r="R82" s="153"/>
      <c r="S82" s="153"/>
      <c r="T82" s="153"/>
    </row>
    <row r="83" spans="1:20" ht="100.5" customHeight="1" x14ac:dyDescent="0.2">
      <c r="A83" s="242" t="s">
        <v>289</v>
      </c>
      <c r="B83" s="242"/>
      <c r="C83" s="242"/>
      <c r="D83" s="242"/>
      <c r="E83" s="242"/>
      <c r="F83" s="242"/>
      <c r="G83" s="242"/>
      <c r="H83" s="242"/>
      <c r="I83" s="242"/>
      <c r="J83" s="242"/>
      <c r="K83" s="242"/>
      <c r="L83" s="242"/>
      <c r="M83" s="242"/>
      <c r="N83" s="242"/>
    </row>
    <row r="84" spans="1:20" x14ac:dyDescent="0.2">
      <c r="B84" s="101"/>
      <c r="C84" s="143"/>
      <c r="D84" s="143"/>
      <c r="E84" s="143"/>
      <c r="F84" s="143"/>
      <c r="G84" s="143"/>
      <c r="H84" s="143"/>
      <c r="I84" s="143"/>
      <c r="J84" s="143"/>
      <c r="K84" s="143"/>
      <c r="L84" s="143"/>
      <c r="M84" s="142"/>
      <c r="N84" s="142"/>
    </row>
    <row r="85" spans="1:20" x14ac:dyDescent="0.2">
      <c r="A85" s="144"/>
      <c r="B85" s="143"/>
      <c r="C85" s="143"/>
      <c r="D85" s="143"/>
      <c r="E85" s="143"/>
      <c r="F85" s="143"/>
      <c r="G85" s="143"/>
      <c r="H85" s="143"/>
      <c r="I85" s="143"/>
      <c r="J85" s="143"/>
      <c r="K85" s="143"/>
      <c r="L85" s="143"/>
      <c r="M85" s="142"/>
      <c r="N85" s="142"/>
    </row>
  </sheetData>
  <mergeCells count="2">
    <mergeCell ref="A83:N83"/>
    <mergeCell ref="A78:P79"/>
  </mergeCells>
  <pageMargins left="0.75" right="0.75" top="1" bottom="1" header="0.5" footer="0.5"/>
  <pageSetup scale="71" fitToHeight="0" orientation="portrait" r:id="rId1"/>
  <headerFooter alignWithMargins="0"/>
  <rowBreaks count="1" manualBreakCount="1">
    <brk id="38" max="15" man="1"/>
  </rowBreaks>
  <ignoredErrors>
    <ignoredError sqref="G10:G21 G26:G37 G48:G59 G64:G75" numberStoredAsText="1"/>
    <ignoredError sqref="H18:P18"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B1F2188880C4BAB689939B20D68FA" ma:contentTypeVersion="7" ma:contentTypeDescription="Create a new document." ma:contentTypeScope="" ma:versionID="042701325394564dfdb14332f9fa5d7e">
  <xsd:schema xmlns:xsd="http://www.w3.org/2001/XMLSchema" xmlns:xs="http://www.w3.org/2001/XMLSchema" xmlns:p="http://schemas.microsoft.com/office/2006/metadata/properties" xmlns:ns2="069428b1-9709-469d-8ae1-c63ae11c40ea" xmlns:ns3="7af45b9c-b09d-4197-87ba-eb0b7500fd4f" targetNamespace="http://schemas.microsoft.com/office/2006/metadata/properties" ma:root="true" ma:fieldsID="a885791c2f2080c18ae5f0cf7ac00404" ns2:_="" ns3:_="">
    <xsd:import namespace="069428b1-9709-469d-8ae1-c63ae11c40ea"/>
    <xsd:import namespace="7af45b9c-b09d-4197-87ba-eb0b7500fd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428b1-9709-469d-8ae1-c63ae11c40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45b9c-b09d-4197-87ba-eb0b7500fd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05C616-84C6-4341-A591-36D8526790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428b1-9709-469d-8ae1-c63ae11c40ea"/>
    <ds:schemaRef ds:uri="7af45b9c-b09d-4197-87ba-eb0b7500fd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E5F52-923D-4FF8-AECA-437BCDEE846B}">
  <ds:schemaRefs>
    <ds:schemaRef ds:uri="http://schemas.microsoft.com/sharepoint/v3/contenttype/forms"/>
  </ds:schemaRefs>
</ds:datastoreItem>
</file>

<file path=customXml/itemProps3.xml><?xml version="1.0" encoding="utf-8"?>
<ds:datastoreItem xmlns:ds="http://schemas.openxmlformats.org/officeDocument/2006/customXml" ds:itemID="{FA707131-BC13-438C-AFAC-B9D049744B54}">
  <ds:schemaRefs>
    <ds:schemaRef ds:uri="http://purl.org/dc/terms/"/>
    <ds:schemaRef ds:uri="http://purl.org/dc/dcmitype/"/>
    <ds:schemaRef ds:uri="http://schemas.openxmlformats.org/package/2006/metadata/core-properties"/>
    <ds:schemaRef ds:uri="http://schemas.microsoft.com/office/2006/documentManagement/types"/>
    <ds:schemaRef ds:uri="069428b1-9709-469d-8ae1-c63ae11c40ea"/>
    <ds:schemaRef ds:uri="http://schemas.microsoft.com/office/2006/metadata/properties"/>
    <ds:schemaRef ds:uri="http://www.w3.org/XML/1998/namespace"/>
    <ds:schemaRef ds:uri="http://schemas.microsoft.com/office/infopath/2007/PartnerControls"/>
    <ds:schemaRef ds:uri="7af45b9c-b09d-4197-87ba-eb0b7500fd4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'Exhibit A-1'!Print_Area_MI</vt:lpstr>
      <vt:lpstr>'Exhibit A-2'!Print_Area_MI</vt:lpstr>
      <vt:lpstr>'Exhibit A-3'!Print_Area_MI</vt:lpstr>
      <vt:lpstr>TextRefCopy4</vt:lpstr>
      <vt:lpstr>TextRefCopy5</vt:lpstr>
    </vt:vector>
  </TitlesOfParts>
  <Manager/>
  <Company>Office of the State Auditor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Underhill</dc:creator>
  <cp:keywords/>
  <dc:description/>
  <cp:lastModifiedBy>Katina Bell</cp:lastModifiedBy>
  <cp:revision/>
  <cp:lastPrinted>2023-07-25T20:38:50Z</cp:lastPrinted>
  <dcterms:created xsi:type="dcterms:W3CDTF">1998-05-13T14:06:44Z</dcterms:created>
  <dcterms:modified xsi:type="dcterms:W3CDTF">2023-07-25T20:39:01Z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Version">
    <vt:i4>20</vt:i4>
  </property>
  <property fmtid="{D5CDD505-2E9C-101B-9397-08002B2CF9AE}" pid="5" name="tabName">
    <vt:lpwstr>Report Preparation</vt:lpwstr>
  </property>
  <property fmtid="{D5CDD505-2E9C-101B-9397-08002B2CF9AE}" pid="6" name="tabIndex">
    <vt:lpwstr>0103</vt:lpwstr>
  </property>
  <property fmtid="{D5CDD505-2E9C-101B-9397-08002B2CF9AE}" pid="7" name="workpaperIndex">
    <vt:lpwstr>103.20a</vt:lpwstr>
  </property>
  <property fmtid="{D5CDD505-2E9C-101B-9397-08002B2CF9AE}" pid="8" name="ContentTypeId">
    <vt:lpwstr>0x010100400B1F2188880C4BAB689939B20D68FA</vt:lpwstr>
  </property>
</Properties>
</file>